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5" i="2" l="1"/>
  <c r="T5" i="2"/>
  <c r="S5" i="2"/>
  <c r="R5" i="2"/>
  <c r="Q5" i="2"/>
  <c r="P5" i="2"/>
  <c r="O5" i="2"/>
  <c r="N5" i="2"/>
  <c r="M5" i="2"/>
  <c r="I5" i="2"/>
  <c r="H5" i="2"/>
  <c r="G5" i="2"/>
  <c r="O8" i="1" l="1"/>
  <c r="AE8" i="1"/>
  <c r="AD8" i="1"/>
  <c r="AC8" i="1"/>
  <c r="AB8" i="1"/>
  <c r="AA8" i="1"/>
  <c r="Z8" i="1"/>
  <c r="Y8" i="1"/>
  <c r="X8" i="1"/>
  <c r="W8" i="1"/>
  <c r="V8" i="1"/>
  <c r="U8" i="1"/>
  <c r="T8" i="1"/>
  <c r="I13" i="1" s="1"/>
  <c r="S8" i="1"/>
  <c r="H13" i="1" s="1"/>
  <c r="R8" i="1"/>
  <c r="G13" i="1" s="1"/>
  <c r="Q8" i="1"/>
  <c r="F13" i="1" s="1"/>
  <c r="P8" i="1"/>
  <c r="E13" i="1" s="1"/>
  <c r="L13" i="1" l="1"/>
  <c r="K13" i="1"/>
  <c r="N13" i="1"/>
  <c r="M13" i="1"/>
  <c r="O12" i="1"/>
  <c r="O15" i="1" s="1"/>
  <c r="M8" i="1"/>
  <c r="L8" i="1"/>
  <c r="K8" i="1"/>
  <c r="J8" i="1"/>
  <c r="I8" i="1"/>
  <c r="H8" i="1"/>
  <c r="H12" i="1" s="1"/>
  <c r="G8" i="1"/>
  <c r="G12" i="1" s="1"/>
  <c r="F8" i="1"/>
  <c r="F12" i="1" s="1"/>
  <c r="E8" i="1"/>
  <c r="E12" i="1" s="1"/>
  <c r="D9" i="1" l="1"/>
  <c r="E15" i="1"/>
  <c r="L12" i="1"/>
  <c r="H15" i="1"/>
  <c r="G15" i="1"/>
  <c r="N8" i="1"/>
  <c r="N12" i="1" s="1"/>
  <c r="K12" i="1"/>
  <c r="F15" i="1"/>
  <c r="I12" i="1"/>
  <c r="L15" i="1" l="1"/>
  <c r="K15" i="1"/>
  <c r="M12" i="1"/>
  <c r="I15" i="1"/>
  <c r="N15" i="1" l="1"/>
  <c r="M15" i="1"/>
</calcChain>
</file>

<file path=xl/sharedStrings.xml><?xml version="1.0" encoding="utf-8"?>
<sst xmlns="http://schemas.openxmlformats.org/spreadsheetml/2006/main" count="134" uniqueCount="80">
  <si>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</si>
  <si>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</si>
  <si>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</si>
  <si>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</si>
  <si>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</si>
  <si>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</si>
  <si>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</si>
  <si>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</si>
  <si>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</si>
  <si>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</si>
  <si>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Lyöty juoksu</t>
  </si>
  <si>
    <t>Tuotu juoksu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</si>
  <si>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</si>
  <si>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</si>
  <si>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</si>
  <si>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</si>
  <si>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</si>
  <si>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</si>
  <si>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</si>
  <si>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</si>
  <si>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</si>
  <si>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</si>
  <si>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</si>
  <si>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</si>
  <si>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</si>
  <si>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</si>
  <si>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</si>
  <si>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</si>
  <si>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</si>
  <si>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</si>
  <si>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</si>
  <si>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</si>
  <si>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</si>
  <si>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</si>
  <si>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</si>
  <si>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</si>
  <si>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</si>
  <si>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</si>
  <si>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</si>
  <si>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ViVe</t>
  </si>
  <si>
    <t>suomensarja</t>
  </si>
  <si>
    <t>Seurat</t>
  </si>
  <si>
    <t>ViVe = Vimpelin Veto  (1934)</t>
  </si>
  <si>
    <t>HalTo = Halsuan Toivo  (1909),  kasvattajaseura</t>
  </si>
  <si>
    <t>ViVe  2</t>
  </si>
  <si>
    <t>7.</t>
  </si>
  <si>
    <t>Perttu Ruuska</t>
  </si>
  <si>
    <t>15.2.2001   Halsua</t>
  </si>
  <si>
    <t xml:space="preserve">  15 v   3 kk  4 pv</t>
  </si>
  <si>
    <t>19.05. 2016  ViVe -  2-0  (3-0, 8-0)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</si>
  <si>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</si>
  <si>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</si>
  <si>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</si>
  <si>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</si>
  <si>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</si>
  <si>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</si>
  <si>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</si>
  <si>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</si>
  <si>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</si>
  <si>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</si>
  <si>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</si>
  <si>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</si>
  <si>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</si>
  <si>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</si>
  <si>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</si>
  <si>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</si>
  <si>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Länsi</t>
  </si>
  <si>
    <t>Mika Lehto</t>
  </si>
  <si>
    <t>jok</t>
  </si>
  <si>
    <t>play off</t>
  </si>
  <si>
    <t>4.</t>
  </si>
  <si>
    <t>1.</t>
  </si>
  <si>
    <t>06.05. 2017  ViVe - JymyJussit  2-0  (6-2, 8-1)</t>
  </si>
  <si>
    <t>6.  ottelu</t>
  </si>
  <si>
    <t xml:space="preserve">  16 v   2 kk 21 pv</t>
  </si>
  <si>
    <t>MIEHET</t>
  </si>
  <si>
    <t xml:space="preserve">  KL-%</t>
  </si>
  <si>
    <t>Ikä ensimmäisessä ottelussa</t>
  </si>
  <si>
    <t>02.07. 2017  Imatra</t>
  </si>
  <si>
    <t>16 v  4 kk  17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</si>
</sst>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/>
    <xf numFmtId="1" fontId="5" fillId="5" borderId="3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center"/>
    </xf>
    <xf numFmtId="165" fontId="5" fillId="5" borderId="3" xfId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/>
    <xf numFmtId="165" fontId="5" fillId="4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2" xfId="0" applyFont="1" applyFill="1" applyBorder="1"/>
    <xf numFmtId="0" fontId="5" fillId="3" borderId="1" xfId="0" applyFont="1" applyFill="1" applyBorder="1"/>
    <xf numFmtId="0" fontId="7" fillId="3" borderId="2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5" fillId="7" borderId="7" xfId="0" applyFont="1" applyFill="1" applyBorder="1"/>
    <xf numFmtId="0" fontId="7" fillId="7" borderId="6" xfId="0" applyFont="1" applyFill="1" applyBorder="1"/>
    <xf numFmtId="0" fontId="5" fillId="7" borderId="6" xfId="0" applyFont="1" applyFill="1" applyBorder="1"/>
    <xf numFmtId="0" fontId="5" fillId="7" borderId="6" xfId="0" applyFont="1" applyFill="1" applyBorder="1" applyAlignment="1">
      <alignment horizontal="right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7" borderId="12" xfId="0" applyFont="1" applyFill="1" applyBorder="1"/>
    <xf numFmtId="0" fontId="7" fillId="7" borderId="0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right"/>
    </xf>
    <xf numFmtId="0" fontId="5" fillId="6" borderId="1" xfId="0" applyFont="1" applyFill="1" applyBorder="1"/>
    <xf numFmtId="0" fontId="5" fillId="6" borderId="2" xfId="0" applyFont="1" applyFill="1" applyBorder="1"/>
    <xf numFmtId="0" fontId="5" fillId="6" borderId="4" xfId="0" applyFont="1" applyFill="1" applyBorder="1"/>
    <xf numFmtId="2" fontId="5" fillId="6" borderId="3" xfId="0" applyNumberFormat="1" applyFont="1" applyFill="1" applyBorder="1" applyAlignment="1">
      <alignment horizontal="center"/>
    </xf>
    <xf numFmtId="165" fontId="5" fillId="6" borderId="3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7" fillId="7" borderId="10" xfId="0" applyFont="1" applyFill="1" applyBorder="1"/>
    <xf numFmtId="0" fontId="5" fillId="7" borderId="10" xfId="0" applyFont="1" applyFill="1" applyBorder="1"/>
    <xf numFmtId="0" fontId="5" fillId="7" borderId="10" xfId="0" applyFont="1" applyFill="1" applyBorder="1" applyAlignment="1">
      <alignment horizontal="right"/>
    </xf>
    <xf numFmtId="0" fontId="5" fillId="7" borderId="11" xfId="0" applyFont="1" applyFill="1" applyBorder="1"/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Fill="1"/>
    <xf numFmtId="0" fontId="9" fillId="2" borderId="0" xfId="0" applyFont="1" applyFill="1"/>
    <xf numFmtId="0" fontId="7" fillId="0" borderId="0" xfId="0" applyFont="1"/>
    <xf numFmtId="0" fontId="7" fillId="0" borderId="0" xfId="0" applyFont="1" applyFill="1"/>
    <xf numFmtId="0" fontId="5" fillId="7" borderId="8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1" fontId="5" fillId="5" borderId="4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0" fillId="8" borderId="1" xfId="0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49" fontId="5" fillId="9" borderId="1" xfId="0" applyNumberFormat="1" applyFont="1" applyFill="1" applyBorder="1" applyAlignment="1">
      <alignment horizontal="left"/>
    </xf>
    <xf numFmtId="0" fontId="5" fillId="9" borderId="3" xfId="0" applyFont="1" applyFill="1" applyBorder="1" applyAlignment="1">
      <alignment horizontal="left"/>
    </xf>
    <xf numFmtId="165" fontId="5" fillId="9" borderId="4" xfId="1" applyNumberFormat="1" applyFont="1" applyFill="1" applyBorder="1" applyAlignment="1"/>
    <xf numFmtId="0" fontId="5" fillId="2" borderId="1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65" fontId="5" fillId="9" borderId="2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4" borderId="1" xfId="0" applyFont="1" applyFill="1" applyBorder="1" applyAlignment="1"/>
    <xf numFmtId="165" fontId="5" fillId="9" borderId="4" xfId="1" applyNumberFormat="1" applyFont="1" applyFill="1" applyBorder="1" applyAlignment="1">
      <alignment horizontal="left"/>
    </xf>
    <xf numFmtId="49" fontId="5" fillId="9" borderId="3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left"/>
    </xf>
    <xf numFmtId="0" fontId="5" fillId="2" borderId="14" xfId="0" applyFont="1" applyFill="1" applyBorder="1"/>
    <xf numFmtId="49" fontId="5" fillId="4" borderId="1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center"/>
    </xf>
    <xf numFmtId="0" fontId="8" fillId="3" borderId="7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5" fillId="3" borderId="0" xfId="0" applyFont="1" applyFill="1" applyBorder="1" applyAlignment="1"/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/>
    <xf numFmtId="49" fontId="8" fillId="3" borderId="6" xfId="0" applyNumberFormat="1" applyFont="1" applyFill="1" applyBorder="1" applyAlignment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0" fontId="5" fillId="3" borderId="8" xfId="0" applyFont="1" applyFill="1" applyBorder="1"/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49" fontId="5" fillId="2" borderId="10" xfId="0" applyNumberFormat="1" applyFont="1" applyFill="1" applyBorder="1" applyAlignment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14" fontId="5" fillId="9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tabSelected="1" zoomScale="97" zoomScaleNormal="97" workbookViewId="0">
      <selection activeCell="U7" sqref="U7"/>
    </sheetView>
  </sheetViews>
  <sheetFormatPr defaultRowHeight="15" customHeight="1" x14ac:dyDescent="0.25"/>
  <cols>
    <col min="1" max="1" width="0.7109375" style="5" customWidth="1"/>
    <col min="2" max="2" width="6.7109375" style="83" customWidth="1"/>
    <col min="3" max="3" width="6.7109375" style="81" customWidth="1"/>
    <col min="4" max="4" width="9" style="83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5" customWidth="1"/>
    <col min="16" max="28" width="5.7109375" style="81" customWidth="1"/>
    <col min="29" max="31" width="3.28515625" style="81" customWidth="1"/>
    <col min="32" max="32" width="23" style="82" customWidth="1"/>
    <col min="33" max="33" width="63.5703125" style="3" customWidth="1"/>
    <col min="34" max="16384" width="9.140625" style="5"/>
  </cols>
  <sheetData>
    <row r="1" spans="1:34" ht="18" customHeight="1" x14ac:dyDescent="0.25">
      <c r="A1" s="7"/>
      <c r="B1" s="8" t="s">
        <v>46</v>
      </c>
      <c r="C1" s="9"/>
      <c r="D1" s="10"/>
      <c r="E1" s="11" t="s">
        <v>47</v>
      </c>
      <c r="F1" s="12"/>
      <c r="G1" s="8"/>
      <c r="H1" s="8"/>
      <c r="I1" s="9"/>
      <c r="J1" s="9"/>
      <c r="K1" s="9"/>
      <c r="L1" s="8"/>
      <c r="M1" s="9"/>
      <c r="N1" s="9"/>
      <c r="O1" s="9"/>
      <c r="P1" s="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3"/>
    </row>
    <row r="2" spans="1:34" s="6" customFormat="1" ht="15" customHeight="1" x14ac:dyDescent="0.2">
      <c r="A2" s="4"/>
      <c r="B2" s="14" t="s">
        <v>14</v>
      </c>
      <c r="C2" s="15"/>
      <c r="D2" s="16"/>
      <c r="E2" s="17" t="s">
        <v>15</v>
      </c>
      <c r="F2" s="18"/>
      <c r="G2" s="18"/>
      <c r="H2" s="19"/>
      <c r="I2" s="20" t="s">
        <v>16</v>
      </c>
      <c r="J2" s="21"/>
      <c r="K2" s="18"/>
      <c r="L2" s="18"/>
      <c r="M2" s="19"/>
      <c r="N2" s="22"/>
      <c r="O2" s="23"/>
      <c r="P2" s="24" t="s">
        <v>17</v>
      </c>
      <c r="Q2" s="18"/>
      <c r="R2" s="18"/>
      <c r="S2" s="18"/>
      <c r="T2" s="25"/>
      <c r="U2" s="26" t="s">
        <v>18</v>
      </c>
      <c r="V2" s="18"/>
      <c r="W2" s="18"/>
      <c r="X2" s="18"/>
      <c r="Y2" s="19"/>
      <c r="Z2" s="26" t="s">
        <v>37</v>
      </c>
      <c r="AA2" s="18"/>
      <c r="AB2" s="18"/>
      <c r="AC2" s="24"/>
      <c r="AD2" s="18"/>
      <c r="AE2" s="19"/>
      <c r="AF2" s="17" t="s">
        <v>38</v>
      </c>
      <c r="AG2" s="4"/>
    </row>
    <row r="3" spans="1:34" s="6" customFormat="1" ht="15" customHeight="1" x14ac:dyDescent="0.2">
      <c r="A3" s="4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19</v>
      </c>
      <c r="J3" s="22" t="s">
        <v>20</v>
      </c>
      <c r="K3" s="22" t="s">
        <v>21</v>
      </c>
      <c r="L3" s="22" t="s">
        <v>22</v>
      </c>
      <c r="M3" s="22" t="s">
        <v>23</v>
      </c>
      <c r="N3" s="22" t="s">
        <v>24</v>
      </c>
      <c r="O3" s="27"/>
      <c r="P3" s="22" t="s">
        <v>3</v>
      </c>
      <c r="Q3" s="22" t="s">
        <v>8</v>
      </c>
      <c r="R3" s="19" t="s">
        <v>5</v>
      </c>
      <c r="S3" s="22" t="s">
        <v>6</v>
      </c>
      <c r="T3" s="22" t="s">
        <v>19</v>
      </c>
      <c r="U3" s="22" t="s">
        <v>3</v>
      </c>
      <c r="V3" s="22" t="s">
        <v>8</v>
      </c>
      <c r="W3" s="19" t="s">
        <v>5</v>
      </c>
      <c r="X3" s="22" t="s">
        <v>6</v>
      </c>
      <c r="Y3" s="22" t="s">
        <v>19</v>
      </c>
      <c r="Z3" s="22" t="s">
        <v>25</v>
      </c>
      <c r="AA3" s="22" t="s">
        <v>26</v>
      </c>
      <c r="AB3" s="19" t="s">
        <v>27</v>
      </c>
      <c r="AC3" s="19" t="s">
        <v>34</v>
      </c>
      <c r="AD3" s="21" t="s">
        <v>35</v>
      </c>
      <c r="AE3" s="22" t="s">
        <v>36</v>
      </c>
      <c r="AF3" s="17"/>
      <c r="AG3" s="4"/>
    </row>
    <row r="4" spans="1:34" s="6" customFormat="1" ht="15" customHeight="1" x14ac:dyDescent="0.2">
      <c r="A4" s="4"/>
      <c r="B4" s="28">
        <v>2015</v>
      </c>
      <c r="C4" s="28" t="s">
        <v>45</v>
      </c>
      <c r="D4" s="29" t="s">
        <v>44</v>
      </c>
      <c r="E4" s="28"/>
      <c r="F4" s="30" t="s">
        <v>40</v>
      </c>
      <c r="G4" s="89"/>
      <c r="H4" s="90"/>
      <c r="I4" s="31"/>
      <c r="J4" s="28"/>
      <c r="K4" s="28"/>
      <c r="L4" s="28"/>
      <c r="M4" s="28"/>
      <c r="N4" s="32"/>
      <c r="O4" s="27"/>
      <c r="P4" s="33"/>
      <c r="Q4" s="33"/>
      <c r="R4" s="37"/>
      <c r="S4" s="33"/>
      <c r="T4" s="33"/>
      <c r="U4" s="34"/>
      <c r="V4" s="34"/>
      <c r="W4" s="34"/>
      <c r="X4" s="34"/>
      <c r="Y4" s="34"/>
      <c r="Z4" s="33"/>
      <c r="AA4" s="35"/>
      <c r="AB4" s="36"/>
      <c r="AC4" s="37"/>
      <c r="AD4" s="38"/>
      <c r="AE4" s="33"/>
      <c r="AF4" s="17"/>
      <c r="AG4" s="4"/>
    </row>
    <row r="5" spans="1:34" s="6" customFormat="1" ht="15" customHeight="1" x14ac:dyDescent="0.2">
      <c r="A5" s="4"/>
      <c r="B5" s="28">
        <v>2016</v>
      </c>
      <c r="C5" s="28" t="s">
        <v>70</v>
      </c>
      <c r="D5" s="29" t="s">
        <v>44</v>
      </c>
      <c r="E5" s="28"/>
      <c r="F5" s="30" t="s">
        <v>40</v>
      </c>
      <c r="G5" s="89"/>
      <c r="H5" s="90"/>
      <c r="I5" s="31"/>
      <c r="J5" s="28"/>
      <c r="K5" s="28"/>
      <c r="L5" s="28"/>
      <c r="M5" s="28"/>
      <c r="N5" s="32"/>
      <c r="O5" s="27"/>
      <c r="P5" s="33"/>
      <c r="Q5" s="33"/>
      <c r="R5" s="37"/>
      <c r="S5" s="33"/>
      <c r="T5" s="33"/>
      <c r="U5" s="34"/>
      <c r="V5" s="34"/>
      <c r="W5" s="34"/>
      <c r="X5" s="34"/>
      <c r="Y5" s="34"/>
      <c r="Z5" s="33"/>
      <c r="AA5" s="35"/>
      <c r="AB5" s="36"/>
      <c r="AC5" s="37"/>
      <c r="AD5" s="38"/>
      <c r="AE5" s="33"/>
      <c r="AF5" s="17"/>
      <c r="AG5" s="4"/>
    </row>
    <row r="6" spans="1:34" s="6" customFormat="1" ht="15" customHeight="1" x14ac:dyDescent="0.2">
      <c r="A6" s="4"/>
      <c r="B6" s="33">
        <v>2016</v>
      </c>
      <c r="C6" s="33" t="s">
        <v>71</v>
      </c>
      <c r="D6" s="39" t="s">
        <v>39</v>
      </c>
      <c r="E6" s="33">
        <v>3</v>
      </c>
      <c r="F6" s="33">
        <v>0</v>
      </c>
      <c r="G6" s="33">
        <v>3</v>
      </c>
      <c r="H6" s="33">
        <v>0</v>
      </c>
      <c r="I6" s="33">
        <v>8</v>
      </c>
      <c r="J6" s="33">
        <v>0</v>
      </c>
      <c r="K6" s="33">
        <v>1</v>
      </c>
      <c r="L6" s="33">
        <v>4</v>
      </c>
      <c r="M6" s="33">
        <v>3</v>
      </c>
      <c r="N6" s="53">
        <v>0.5</v>
      </c>
      <c r="O6" s="91">
        <v>16</v>
      </c>
      <c r="P6" s="33">
        <v>2</v>
      </c>
      <c r="Q6" s="33">
        <v>0</v>
      </c>
      <c r="R6" s="37">
        <v>3</v>
      </c>
      <c r="S6" s="33">
        <v>0</v>
      </c>
      <c r="T6" s="33">
        <v>5</v>
      </c>
      <c r="U6" s="34"/>
      <c r="V6" s="34"/>
      <c r="W6" s="34"/>
      <c r="X6" s="34"/>
      <c r="Y6" s="34"/>
      <c r="Z6" s="33"/>
      <c r="AA6" s="35"/>
      <c r="AB6" s="37"/>
      <c r="AC6" s="37">
        <v>1</v>
      </c>
      <c r="AD6" s="38"/>
      <c r="AE6" s="33"/>
      <c r="AF6" s="17" t="s">
        <v>69</v>
      </c>
      <c r="AG6" s="4"/>
    </row>
    <row r="7" spans="1:34" s="6" customFormat="1" ht="15" customHeight="1" x14ac:dyDescent="0.2">
      <c r="A7" s="4"/>
      <c r="B7" s="33">
        <v>2017</v>
      </c>
      <c r="C7" s="33"/>
      <c r="D7" s="39" t="s">
        <v>39</v>
      </c>
      <c r="E7" s="33">
        <v>26</v>
      </c>
      <c r="F7" s="33">
        <v>0</v>
      </c>
      <c r="G7" s="33">
        <v>34</v>
      </c>
      <c r="H7" s="33">
        <v>5</v>
      </c>
      <c r="I7" s="33">
        <v>89</v>
      </c>
      <c r="J7" s="33">
        <v>1</v>
      </c>
      <c r="K7" s="33">
        <v>4</v>
      </c>
      <c r="L7" s="33">
        <v>50</v>
      </c>
      <c r="M7" s="33">
        <v>34</v>
      </c>
      <c r="N7" s="53">
        <v>0.53290000000000004</v>
      </c>
      <c r="O7" s="91">
        <v>104</v>
      </c>
      <c r="P7" s="33">
        <v>10</v>
      </c>
      <c r="Q7" s="33">
        <v>0</v>
      </c>
      <c r="R7" s="37">
        <v>24</v>
      </c>
      <c r="S7" s="33">
        <v>5</v>
      </c>
      <c r="T7" s="33">
        <v>40</v>
      </c>
      <c r="U7" s="34"/>
      <c r="V7" s="34"/>
      <c r="W7" s="34"/>
      <c r="X7" s="34"/>
      <c r="Y7" s="34"/>
      <c r="Z7" s="33">
        <v>1</v>
      </c>
      <c r="AA7" s="35"/>
      <c r="AB7" s="37"/>
      <c r="AC7" s="37"/>
      <c r="AD7" s="38"/>
      <c r="AE7" s="33"/>
      <c r="AF7" s="17"/>
      <c r="AG7" s="4"/>
    </row>
    <row r="8" spans="1:34" s="6" customFormat="1" ht="15" customHeight="1" x14ac:dyDescent="0.2">
      <c r="A8" s="3"/>
      <c r="B8" s="20" t="s">
        <v>7</v>
      </c>
      <c r="C8" s="21"/>
      <c r="D8" s="19"/>
      <c r="E8" s="22">
        <f t="shared" ref="E8:M8" si="0">SUM(E4:E7)</f>
        <v>29</v>
      </c>
      <c r="F8" s="22">
        <f t="shared" si="0"/>
        <v>0</v>
      </c>
      <c r="G8" s="22">
        <f t="shared" si="0"/>
        <v>37</v>
      </c>
      <c r="H8" s="22">
        <f t="shared" si="0"/>
        <v>5</v>
      </c>
      <c r="I8" s="22">
        <f t="shared" si="0"/>
        <v>97</v>
      </c>
      <c r="J8" s="22">
        <f t="shared" si="0"/>
        <v>1</v>
      </c>
      <c r="K8" s="22">
        <f t="shared" si="0"/>
        <v>5</v>
      </c>
      <c r="L8" s="22">
        <f t="shared" si="0"/>
        <v>54</v>
      </c>
      <c r="M8" s="22">
        <f t="shared" si="0"/>
        <v>37</v>
      </c>
      <c r="N8" s="40">
        <f>PRODUCT(I8/O8)</f>
        <v>0.80833333333333335</v>
      </c>
      <c r="O8" s="92">
        <f t="shared" ref="O8:AE8" si="1">SUM(O4:O7)</f>
        <v>120</v>
      </c>
      <c r="P8" s="22">
        <f t="shared" si="1"/>
        <v>12</v>
      </c>
      <c r="Q8" s="22">
        <f t="shared" si="1"/>
        <v>0</v>
      </c>
      <c r="R8" s="22">
        <f t="shared" si="1"/>
        <v>27</v>
      </c>
      <c r="S8" s="22">
        <f t="shared" si="1"/>
        <v>5</v>
      </c>
      <c r="T8" s="22">
        <f t="shared" si="1"/>
        <v>45</v>
      </c>
      <c r="U8" s="22">
        <f t="shared" si="1"/>
        <v>0</v>
      </c>
      <c r="V8" s="22">
        <f t="shared" si="1"/>
        <v>0</v>
      </c>
      <c r="W8" s="22">
        <f t="shared" si="1"/>
        <v>0</v>
      </c>
      <c r="X8" s="22">
        <f t="shared" si="1"/>
        <v>0</v>
      </c>
      <c r="Y8" s="22">
        <f t="shared" si="1"/>
        <v>0</v>
      </c>
      <c r="Z8" s="22">
        <f t="shared" si="1"/>
        <v>1</v>
      </c>
      <c r="AA8" s="22">
        <f t="shared" si="1"/>
        <v>0</v>
      </c>
      <c r="AB8" s="22">
        <f t="shared" si="1"/>
        <v>0</v>
      </c>
      <c r="AC8" s="22">
        <f t="shared" si="1"/>
        <v>1</v>
      </c>
      <c r="AD8" s="22">
        <f t="shared" si="1"/>
        <v>0</v>
      </c>
      <c r="AE8" s="22">
        <f t="shared" si="1"/>
        <v>0</v>
      </c>
      <c r="AF8" s="17"/>
      <c r="AG8" s="4"/>
    </row>
    <row r="9" spans="1:34" ht="15" customHeight="1" x14ac:dyDescent="0.2">
      <c r="A9" s="4"/>
      <c r="B9" s="39" t="s">
        <v>2</v>
      </c>
      <c r="C9" s="38"/>
      <c r="D9" s="41">
        <f>SUM(F8:H8)+((I8-F8-G8)/3)+(E8/3)+(Z8*25)+(AA8*25)+(AB8*10)+(AC8*25)+(AD8*20)+(AE8*15)-25</f>
        <v>96.666666666666671</v>
      </c>
      <c r="E9" s="42"/>
      <c r="F9" s="42"/>
      <c r="G9" s="42"/>
      <c r="H9" s="42"/>
      <c r="I9" s="42"/>
      <c r="J9" s="42"/>
      <c r="K9" s="42"/>
      <c r="L9" s="42"/>
      <c r="M9" s="42"/>
      <c r="N9" s="43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4"/>
      <c r="AE9" s="42"/>
      <c r="AF9" s="42"/>
      <c r="AG9" s="4"/>
    </row>
    <row r="10" spans="1:34" s="6" customFormat="1" ht="15" customHeight="1" x14ac:dyDescent="0.25">
      <c r="A10" s="4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5"/>
      <c r="P10" s="42"/>
      <c r="Q10" s="46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7"/>
      <c r="AG10" s="4"/>
    </row>
    <row r="11" spans="1:34" ht="15" customHeight="1" x14ac:dyDescent="0.25">
      <c r="A11" s="4"/>
      <c r="B11" s="26" t="s">
        <v>28</v>
      </c>
      <c r="C11" s="48"/>
      <c r="D11" s="48"/>
      <c r="E11" s="22" t="s">
        <v>3</v>
      </c>
      <c r="F11" s="22" t="s">
        <v>8</v>
      </c>
      <c r="G11" s="19" t="s">
        <v>5</v>
      </c>
      <c r="H11" s="22" t="s">
        <v>6</v>
      </c>
      <c r="I11" s="22" t="s">
        <v>19</v>
      </c>
      <c r="J11" s="42"/>
      <c r="K11" s="22" t="s">
        <v>30</v>
      </c>
      <c r="L11" s="22" t="s">
        <v>31</v>
      </c>
      <c r="M11" s="22" t="s">
        <v>32</v>
      </c>
      <c r="N11" s="22" t="s">
        <v>24</v>
      </c>
      <c r="O11" s="27"/>
      <c r="P11" s="49" t="s">
        <v>33</v>
      </c>
      <c r="Q11" s="16"/>
      <c r="R11" s="16"/>
      <c r="S11" s="16"/>
      <c r="T11" s="50"/>
      <c r="U11" s="50"/>
      <c r="V11" s="50"/>
      <c r="W11" s="50"/>
      <c r="X11" s="50"/>
      <c r="Y11" s="16"/>
      <c r="Z11" s="16"/>
      <c r="AA11" s="16"/>
      <c r="AB11" s="16"/>
      <c r="AC11" s="16"/>
      <c r="AD11" s="16"/>
      <c r="AE11" s="16"/>
      <c r="AF11" s="37"/>
      <c r="AG11" s="4"/>
      <c r="AH11" s="1"/>
    </row>
    <row r="12" spans="1:34" ht="15" customHeight="1" x14ac:dyDescent="0.25">
      <c r="A12" s="4"/>
      <c r="B12" s="49" t="s">
        <v>15</v>
      </c>
      <c r="C12" s="16"/>
      <c r="D12" s="51"/>
      <c r="E12" s="33">
        <f>PRODUCT(E8)</f>
        <v>29</v>
      </c>
      <c r="F12" s="33">
        <f>PRODUCT(F8)</f>
        <v>0</v>
      </c>
      <c r="G12" s="33">
        <f>PRODUCT(G8)</f>
        <v>37</v>
      </c>
      <c r="H12" s="33">
        <f>PRODUCT(H8)</f>
        <v>5</v>
      </c>
      <c r="I12" s="33">
        <f>PRODUCT(I8)</f>
        <v>97</v>
      </c>
      <c r="J12" s="42"/>
      <c r="K12" s="52">
        <f>PRODUCT((F12+G12)/E12)</f>
        <v>1.2758620689655173</v>
      </c>
      <c r="L12" s="52">
        <f>PRODUCT(H12/E12)</f>
        <v>0.17241379310344829</v>
      </c>
      <c r="M12" s="52">
        <f>PRODUCT(I12/E12)</f>
        <v>3.3448275862068964</v>
      </c>
      <c r="N12" s="53">
        <f>PRODUCT(N8)</f>
        <v>0.80833333333333335</v>
      </c>
      <c r="O12" s="27">
        <f>PRODUCT(O8)</f>
        <v>120</v>
      </c>
      <c r="P12" s="54" t="s">
        <v>9</v>
      </c>
      <c r="Q12" s="55"/>
      <c r="R12" s="55"/>
      <c r="S12" s="56" t="s">
        <v>49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 t="s">
        <v>13</v>
      </c>
      <c r="AE12" s="56"/>
      <c r="AF12" s="87" t="s">
        <v>48</v>
      </c>
      <c r="AG12" s="4"/>
      <c r="AH12" s="1"/>
    </row>
    <row r="13" spans="1:34" ht="15" customHeight="1" x14ac:dyDescent="0.25">
      <c r="A13" s="4"/>
      <c r="B13" s="58" t="s">
        <v>17</v>
      </c>
      <c r="C13" s="59"/>
      <c r="D13" s="60"/>
      <c r="E13" s="33">
        <f>SUM(P8)</f>
        <v>12</v>
      </c>
      <c r="F13" s="33">
        <f t="shared" ref="F13:I13" si="2">SUM(Q8)</f>
        <v>0</v>
      </c>
      <c r="G13" s="33">
        <f t="shared" si="2"/>
        <v>27</v>
      </c>
      <c r="H13" s="33">
        <f t="shared" si="2"/>
        <v>5</v>
      </c>
      <c r="I13" s="33">
        <f t="shared" si="2"/>
        <v>45</v>
      </c>
      <c r="J13" s="42"/>
      <c r="K13" s="52">
        <f>PRODUCT((F13+G13)/E13)</f>
        <v>2.25</v>
      </c>
      <c r="L13" s="52">
        <f>PRODUCT(H13/E13)</f>
        <v>0.41666666666666669</v>
      </c>
      <c r="M13" s="52">
        <f>PRODUCT(I13/E13)</f>
        <v>3.75</v>
      </c>
      <c r="N13" s="53">
        <f>PRODUCT(I13/O13)</f>
        <v>3.4615384615384617</v>
      </c>
      <c r="O13" s="27">
        <v>13</v>
      </c>
      <c r="P13" s="61" t="s">
        <v>10</v>
      </c>
      <c r="Q13" s="62"/>
      <c r="R13" s="62"/>
      <c r="S13" s="63" t="s">
        <v>49</v>
      </c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4" t="s">
        <v>13</v>
      </c>
      <c r="AE13" s="63"/>
      <c r="AF13" s="88" t="s">
        <v>48</v>
      </c>
      <c r="AG13" s="4"/>
      <c r="AH13" s="1"/>
    </row>
    <row r="14" spans="1:34" ht="15" customHeight="1" x14ac:dyDescent="0.25">
      <c r="A14" s="4"/>
      <c r="B14" s="65" t="s">
        <v>18</v>
      </c>
      <c r="C14" s="66"/>
      <c r="D14" s="67"/>
      <c r="E14" s="34"/>
      <c r="F14" s="34"/>
      <c r="G14" s="34"/>
      <c r="H14" s="34"/>
      <c r="I14" s="34"/>
      <c r="J14" s="42"/>
      <c r="K14" s="68"/>
      <c r="L14" s="68"/>
      <c r="M14" s="68"/>
      <c r="N14" s="69"/>
      <c r="O14" s="27"/>
      <c r="P14" s="61" t="s">
        <v>11</v>
      </c>
      <c r="Q14" s="62"/>
      <c r="R14" s="62"/>
      <c r="S14" s="63" t="s">
        <v>72</v>
      </c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4" t="s">
        <v>73</v>
      </c>
      <c r="AE14" s="63"/>
      <c r="AF14" s="88" t="s">
        <v>74</v>
      </c>
      <c r="AG14" s="4"/>
      <c r="AH14" s="1"/>
    </row>
    <row r="15" spans="1:34" ht="15" customHeight="1" x14ac:dyDescent="0.25">
      <c r="A15" s="4"/>
      <c r="B15" s="70" t="s">
        <v>29</v>
      </c>
      <c r="C15" s="71"/>
      <c r="D15" s="72"/>
      <c r="E15" s="22">
        <f>SUM(E12:E14)</f>
        <v>41</v>
      </c>
      <c r="F15" s="22">
        <f>SUM(F12:F14)</f>
        <v>0</v>
      </c>
      <c r="G15" s="22">
        <f>SUM(G12:G14)</f>
        <v>64</v>
      </c>
      <c r="H15" s="22">
        <f>SUM(H12:H14)</f>
        <v>10</v>
      </c>
      <c r="I15" s="22">
        <f>SUM(I12:I14)</f>
        <v>142</v>
      </c>
      <c r="J15" s="42"/>
      <c r="K15" s="73">
        <f>PRODUCT((F15+G15)/E15)</f>
        <v>1.5609756097560976</v>
      </c>
      <c r="L15" s="73">
        <f>PRODUCT(H15/E15)</f>
        <v>0.24390243902439024</v>
      </c>
      <c r="M15" s="73">
        <f>PRODUCT(I15/E15)</f>
        <v>3.4634146341463414</v>
      </c>
      <c r="N15" s="40">
        <f>PRODUCT(I15/O15)</f>
        <v>1.0676691729323309</v>
      </c>
      <c r="O15" s="27">
        <f>SUM(O12:O14)</f>
        <v>133</v>
      </c>
      <c r="P15" s="74" t="s">
        <v>12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6"/>
      <c r="AF15" s="78"/>
      <c r="AG15" s="4"/>
      <c r="AH15" s="1"/>
    </row>
    <row r="16" spans="1:34" ht="15" customHeight="1" x14ac:dyDescent="0.25">
      <c r="A16" s="4"/>
      <c r="B16" s="44"/>
      <c r="C16" s="44"/>
      <c r="D16" s="44"/>
      <c r="E16" s="44"/>
      <c r="F16" s="44"/>
      <c r="G16" s="44"/>
      <c r="H16" s="44"/>
      <c r="I16" s="44"/>
      <c r="J16" s="42"/>
      <c r="K16" s="44"/>
      <c r="L16" s="44"/>
      <c r="M16" s="44"/>
      <c r="N16" s="43"/>
      <c r="O16" s="27"/>
      <c r="P16" s="42"/>
      <c r="Q16" s="46"/>
      <c r="R16" s="42"/>
      <c r="S16" s="42"/>
      <c r="T16" s="27"/>
      <c r="U16" s="27"/>
      <c r="V16" s="79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"/>
      <c r="AH16" s="2"/>
    </row>
    <row r="17" spans="1:36" ht="15" customHeight="1" x14ac:dyDescent="0.25">
      <c r="A17" s="4"/>
      <c r="B17" s="42" t="s">
        <v>41</v>
      </c>
      <c r="C17" s="42"/>
      <c r="D17" s="42" t="s">
        <v>43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7"/>
      <c r="P17" s="42"/>
      <c r="Q17" s="46"/>
      <c r="R17" s="42"/>
      <c r="S17" s="42"/>
      <c r="T17" s="27"/>
      <c r="U17" s="27"/>
      <c r="V17" s="79"/>
      <c r="W17" s="42"/>
      <c r="X17" s="42"/>
      <c r="Y17" s="42"/>
      <c r="Z17" s="42"/>
      <c r="AA17" s="42"/>
      <c r="AB17" s="42"/>
      <c r="AC17" s="42"/>
      <c r="AD17" s="42"/>
      <c r="AE17" s="42"/>
      <c r="AF17" s="47"/>
      <c r="AG17" s="4"/>
    </row>
    <row r="18" spans="1:36" ht="15" customHeight="1" x14ac:dyDescent="0.25">
      <c r="A18" s="4"/>
      <c r="B18" s="42"/>
      <c r="C18" s="42"/>
      <c r="D18" s="42" t="s">
        <v>42</v>
      </c>
      <c r="E18" s="42"/>
      <c r="F18" s="42"/>
      <c r="G18" s="42"/>
      <c r="H18" s="42"/>
      <c r="I18" s="42"/>
      <c r="J18" s="42"/>
      <c r="K18" s="42"/>
      <c r="L18" s="42"/>
      <c r="M18" s="42"/>
      <c r="N18" s="46"/>
      <c r="O18" s="27"/>
      <c r="P18" s="42"/>
      <c r="Q18" s="46"/>
      <c r="R18" s="42"/>
      <c r="S18" s="42"/>
      <c r="T18" s="27"/>
      <c r="U18" s="27"/>
      <c r="V18" s="79"/>
      <c r="W18" s="42"/>
      <c r="X18" s="42"/>
      <c r="Y18" s="42"/>
      <c r="Z18" s="42"/>
      <c r="AA18" s="42"/>
      <c r="AB18" s="42"/>
      <c r="AC18" s="42"/>
      <c r="AD18" s="42"/>
      <c r="AE18" s="42"/>
      <c r="AF18" s="47"/>
      <c r="AG18" s="4"/>
    </row>
    <row r="19" spans="1:36" ht="15" customHeight="1" x14ac:dyDescent="0.25">
      <c r="A19" s="4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6"/>
      <c r="O19" s="27"/>
      <c r="P19" s="42"/>
      <c r="Q19" s="46"/>
      <c r="R19" s="42"/>
      <c r="S19" s="42"/>
      <c r="T19" s="27"/>
      <c r="U19" s="27"/>
      <c r="V19" s="79"/>
      <c r="W19" s="42"/>
      <c r="X19" s="42"/>
      <c r="Y19" s="42"/>
      <c r="Z19" s="42"/>
      <c r="AA19" s="42"/>
      <c r="AB19" s="42"/>
      <c r="AC19" s="42"/>
      <c r="AD19" s="42"/>
      <c r="AE19" s="42"/>
      <c r="AF19" s="47"/>
      <c r="AG19" s="4"/>
    </row>
    <row r="20" spans="1:36" ht="15" customHeight="1" x14ac:dyDescent="0.25">
      <c r="A20" s="4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6"/>
      <c r="O20" s="27"/>
      <c r="P20" s="42"/>
      <c r="Q20" s="46"/>
      <c r="R20" s="42"/>
      <c r="S20" s="42"/>
      <c r="T20" s="27"/>
      <c r="U20" s="27"/>
      <c r="V20" s="79"/>
      <c r="W20" s="42"/>
      <c r="X20" s="42"/>
      <c r="Y20" s="42"/>
      <c r="Z20" s="42"/>
      <c r="AA20" s="42"/>
      <c r="AB20" s="42"/>
      <c r="AC20" s="42"/>
      <c r="AD20" s="42"/>
      <c r="AE20" s="42"/>
      <c r="AF20" s="47"/>
      <c r="AG20" s="4"/>
    </row>
    <row r="21" spans="1:36" s="86" customFormat="1" ht="15" customHeight="1" x14ac:dyDescent="0.25">
      <c r="A21" s="84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7"/>
      <c r="P21" s="42"/>
      <c r="Q21" s="46"/>
      <c r="R21" s="42"/>
      <c r="S21" s="42"/>
      <c r="T21" s="27"/>
      <c r="U21" s="27"/>
      <c r="V21" s="79"/>
      <c r="W21" s="79"/>
      <c r="X21" s="27"/>
      <c r="Y21" s="27"/>
      <c r="Z21" s="27"/>
      <c r="AA21" s="27"/>
      <c r="AB21" s="27"/>
      <c r="AC21" s="27"/>
      <c r="AD21" s="27"/>
      <c r="AE21" s="27"/>
      <c r="AF21" s="27"/>
      <c r="AG21" s="80"/>
      <c r="AI21" s="85"/>
      <c r="AJ21" s="85"/>
    </row>
    <row r="22" spans="1:36" s="86" customFormat="1" ht="15" customHeight="1" x14ac:dyDescent="0.25">
      <c r="A22" s="84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7"/>
      <c r="P22" s="42"/>
      <c r="Q22" s="46"/>
      <c r="R22" s="42"/>
      <c r="S22" s="42"/>
      <c r="T22" s="27"/>
      <c r="U22" s="27"/>
      <c r="V22" s="79"/>
      <c r="W22" s="79"/>
      <c r="X22" s="27"/>
      <c r="Y22" s="27"/>
      <c r="Z22" s="27"/>
      <c r="AA22" s="27"/>
      <c r="AB22" s="27"/>
      <c r="AC22" s="27"/>
      <c r="AD22" s="27"/>
      <c r="AE22" s="27"/>
      <c r="AF22" s="27"/>
      <c r="AG22" s="80"/>
      <c r="AI22" s="85"/>
      <c r="AJ22" s="85"/>
    </row>
    <row r="23" spans="1:36" s="86" customFormat="1" ht="15" customHeight="1" x14ac:dyDescent="0.25">
      <c r="A23" s="84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7"/>
      <c r="P23" s="42"/>
      <c r="Q23" s="46"/>
      <c r="R23" s="42"/>
      <c r="S23" s="42"/>
      <c r="T23" s="27"/>
      <c r="U23" s="27"/>
      <c r="V23" s="79"/>
      <c r="W23" s="79"/>
      <c r="X23" s="27"/>
      <c r="Y23" s="27"/>
      <c r="Z23" s="27"/>
      <c r="AA23" s="27"/>
      <c r="AB23" s="27"/>
      <c r="AC23" s="27"/>
      <c r="AD23" s="27"/>
      <c r="AE23" s="27"/>
      <c r="AF23" s="27"/>
      <c r="AG23" s="80"/>
      <c r="AI23" s="85"/>
      <c r="AJ23" s="85"/>
    </row>
    <row r="24" spans="1:36" s="86" customFormat="1" ht="15" customHeight="1" x14ac:dyDescent="0.25">
      <c r="A24" s="84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7"/>
      <c r="P24" s="42"/>
      <c r="Q24" s="46"/>
      <c r="R24" s="42"/>
      <c r="S24" s="42"/>
      <c r="T24" s="27"/>
      <c r="U24" s="27"/>
      <c r="V24" s="79"/>
      <c r="W24" s="79"/>
      <c r="X24" s="27"/>
      <c r="Y24" s="27"/>
      <c r="Z24" s="27"/>
      <c r="AA24" s="27"/>
      <c r="AB24" s="27"/>
      <c r="AC24" s="27"/>
      <c r="AD24" s="27"/>
      <c r="AE24" s="27"/>
      <c r="AF24" s="27"/>
      <c r="AG24" s="80"/>
      <c r="AI24" s="85"/>
      <c r="AJ24" s="85"/>
    </row>
    <row r="25" spans="1:36" s="86" customFormat="1" ht="15" customHeight="1" x14ac:dyDescent="0.25">
      <c r="A25" s="84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7"/>
      <c r="P25" s="42"/>
      <c r="Q25" s="46"/>
      <c r="R25" s="42"/>
      <c r="S25" s="42"/>
      <c r="T25" s="27"/>
      <c r="U25" s="27"/>
      <c r="V25" s="79"/>
      <c r="W25" s="79"/>
      <c r="X25" s="27"/>
      <c r="Y25" s="27"/>
      <c r="Z25" s="27"/>
      <c r="AA25" s="27"/>
      <c r="AB25" s="27"/>
      <c r="AC25" s="27"/>
      <c r="AD25" s="27"/>
      <c r="AE25" s="27"/>
      <c r="AF25" s="27"/>
      <c r="AG25" s="80"/>
      <c r="AI25" s="85"/>
      <c r="AJ25" s="85"/>
    </row>
    <row r="26" spans="1:36" s="86" customFormat="1" ht="15" customHeight="1" x14ac:dyDescent="0.25">
      <c r="A26" s="84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7"/>
      <c r="P26" s="42"/>
      <c r="Q26" s="46"/>
      <c r="R26" s="42"/>
      <c r="S26" s="42"/>
      <c r="T26" s="27"/>
      <c r="U26" s="27"/>
      <c r="V26" s="79"/>
      <c r="W26" s="79"/>
      <c r="X26" s="27"/>
      <c r="Y26" s="27"/>
      <c r="Z26" s="27"/>
      <c r="AA26" s="27"/>
      <c r="AB26" s="27"/>
      <c r="AC26" s="27"/>
      <c r="AD26" s="27"/>
      <c r="AE26" s="27"/>
      <c r="AF26" s="27"/>
      <c r="AG26" s="80"/>
      <c r="AI26" s="85"/>
      <c r="AJ26" s="85"/>
    </row>
    <row r="27" spans="1:36" s="86" customFormat="1" ht="15" customHeight="1" x14ac:dyDescent="0.25">
      <c r="A27" s="84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7"/>
      <c r="P27" s="42"/>
      <c r="Q27" s="46"/>
      <c r="R27" s="42"/>
      <c r="S27" s="42"/>
      <c r="T27" s="27"/>
      <c r="U27" s="27"/>
      <c r="V27" s="79"/>
      <c r="W27" s="79"/>
      <c r="X27" s="27"/>
      <c r="Y27" s="27"/>
      <c r="Z27" s="27"/>
      <c r="AA27" s="27"/>
      <c r="AB27" s="27"/>
      <c r="AC27" s="27"/>
      <c r="AD27" s="27"/>
      <c r="AE27" s="27"/>
      <c r="AF27" s="27"/>
      <c r="AG27" s="80"/>
      <c r="AI27" s="85"/>
      <c r="AJ27" s="85"/>
    </row>
    <row r="28" spans="1:36" s="86" customFormat="1" ht="15" customHeight="1" x14ac:dyDescent="0.25">
      <c r="A28" s="84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7"/>
      <c r="P28" s="42"/>
      <c r="Q28" s="46"/>
      <c r="R28" s="42"/>
      <c r="S28" s="42"/>
      <c r="T28" s="27"/>
      <c r="U28" s="27"/>
      <c r="V28" s="79"/>
      <c r="W28" s="79"/>
      <c r="X28" s="27"/>
      <c r="Y28" s="27"/>
      <c r="Z28" s="27"/>
      <c r="AA28" s="27"/>
      <c r="AB28" s="27"/>
      <c r="AC28" s="27"/>
      <c r="AD28" s="27"/>
      <c r="AE28" s="27"/>
      <c r="AF28" s="27"/>
      <c r="AG28" s="80"/>
      <c r="AI28" s="85"/>
      <c r="AJ28" s="85"/>
    </row>
    <row r="29" spans="1:36" s="86" customFormat="1" ht="15" customHeight="1" x14ac:dyDescent="0.25">
      <c r="A29" s="84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7"/>
      <c r="P29" s="42"/>
      <c r="Q29" s="46"/>
      <c r="R29" s="42"/>
      <c r="S29" s="42"/>
      <c r="T29" s="27"/>
      <c r="U29" s="27"/>
      <c r="V29" s="79"/>
      <c r="W29" s="79"/>
      <c r="X29" s="27"/>
      <c r="Y29" s="27"/>
      <c r="Z29" s="27"/>
      <c r="AA29" s="27"/>
      <c r="AB29" s="27"/>
      <c r="AC29" s="27"/>
      <c r="AD29" s="27"/>
      <c r="AE29" s="27"/>
      <c r="AF29" s="27"/>
      <c r="AG29" s="80"/>
      <c r="AI29" s="85"/>
      <c r="AJ29" s="85"/>
    </row>
    <row r="30" spans="1:36" s="86" customFormat="1" ht="15" customHeight="1" x14ac:dyDescent="0.25">
      <c r="A30" s="84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7"/>
      <c r="P30" s="42"/>
      <c r="Q30" s="46"/>
      <c r="R30" s="42"/>
      <c r="S30" s="42"/>
      <c r="T30" s="27"/>
      <c r="U30" s="27"/>
      <c r="V30" s="79"/>
      <c r="W30" s="79"/>
      <c r="X30" s="27"/>
      <c r="Y30" s="27"/>
      <c r="Z30" s="27"/>
      <c r="AA30" s="27"/>
      <c r="AB30" s="27"/>
      <c r="AC30" s="27"/>
      <c r="AD30" s="27"/>
      <c r="AE30" s="27"/>
      <c r="AF30" s="27"/>
      <c r="AG30" s="80"/>
      <c r="AI30" s="85"/>
      <c r="AJ30" s="85"/>
    </row>
    <row r="31" spans="1:36" s="86" customFormat="1" ht="15" customHeight="1" x14ac:dyDescent="0.25">
      <c r="A31" s="84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7"/>
      <c r="P31" s="42"/>
      <c r="Q31" s="46"/>
      <c r="R31" s="42"/>
      <c r="S31" s="42"/>
      <c r="T31" s="27"/>
      <c r="U31" s="27"/>
      <c r="V31" s="79"/>
      <c r="W31" s="79"/>
      <c r="X31" s="27"/>
      <c r="Y31" s="27"/>
      <c r="Z31" s="27"/>
      <c r="AA31" s="27"/>
      <c r="AB31" s="27"/>
      <c r="AC31" s="27"/>
      <c r="AD31" s="27"/>
      <c r="AE31" s="27"/>
      <c r="AF31" s="27"/>
      <c r="AG31" s="80"/>
      <c r="AI31" s="85"/>
      <c r="AJ31" s="85"/>
    </row>
    <row r="32" spans="1:36" s="86" customFormat="1" ht="15" customHeight="1" x14ac:dyDescent="0.25">
      <c r="A32" s="84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7"/>
      <c r="P32" s="42"/>
      <c r="Q32" s="46"/>
      <c r="R32" s="42"/>
      <c r="S32" s="42"/>
      <c r="T32" s="27"/>
      <c r="U32" s="27"/>
      <c r="V32" s="79"/>
      <c r="W32" s="79"/>
      <c r="X32" s="27"/>
      <c r="Y32" s="27"/>
      <c r="Z32" s="27"/>
      <c r="AA32" s="27"/>
      <c r="AB32" s="27"/>
      <c r="AC32" s="27"/>
      <c r="AD32" s="27"/>
      <c r="AE32" s="27"/>
      <c r="AF32" s="27"/>
      <c r="AG32" s="80"/>
      <c r="AI32" s="85"/>
      <c r="AJ32" s="85"/>
    </row>
    <row r="33" spans="1:36" s="86" customFormat="1" ht="15" customHeight="1" x14ac:dyDescent="0.25">
      <c r="A33" s="84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7"/>
      <c r="P33" s="42"/>
      <c r="Q33" s="46"/>
      <c r="R33" s="42"/>
      <c r="S33" s="42"/>
      <c r="T33" s="27"/>
      <c r="U33" s="27"/>
      <c r="V33" s="79"/>
      <c r="W33" s="79"/>
      <c r="X33" s="27"/>
      <c r="Y33" s="27"/>
      <c r="Z33" s="27"/>
      <c r="AA33" s="27"/>
      <c r="AB33" s="27"/>
      <c r="AC33" s="27"/>
      <c r="AD33" s="27"/>
      <c r="AE33" s="27"/>
      <c r="AF33" s="27"/>
      <c r="AG33" s="80"/>
      <c r="AI33" s="85"/>
      <c r="AJ33" s="85"/>
    </row>
    <row r="34" spans="1:36" s="86" customFormat="1" ht="15" customHeight="1" x14ac:dyDescent="0.25">
      <c r="A34" s="84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7"/>
      <c r="P34" s="42"/>
      <c r="Q34" s="46"/>
      <c r="R34" s="42"/>
      <c r="S34" s="42"/>
      <c r="T34" s="27"/>
      <c r="U34" s="27"/>
      <c r="V34" s="79"/>
      <c r="W34" s="79"/>
      <c r="X34" s="27"/>
      <c r="Y34" s="27"/>
      <c r="Z34" s="27"/>
      <c r="AA34" s="27"/>
      <c r="AB34" s="27"/>
      <c r="AC34" s="27"/>
      <c r="AD34" s="27"/>
      <c r="AE34" s="27"/>
      <c r="AF34" s="27"/>
      <c r="AG34" s="80"/>
      <c r="AI34" s="85"/>
      <c r="AJ34" s="85"/>
    </row>
    <row r="35" spans="1:36" s="86" customFormat="1" ht="15" customHeight="1" x14ac:dyDescent="0.25">
      <c r="A35" s="84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7"/>
      <c r="P35" s="42"/>
      <c r="Q35" s="46"/>
      <c r="R35" s="42"/>
      <c r="S35" s="42"/>
      <c r="T35" s="27"/>
      <c r="U35" s="27"/>
      <c r="V35" s="79"/>
      <c r="W35" s="79"/>
      <c r="X35" s="27"/>
      <c r="Y35" s="27"/>
      <c r="Z35" s="27"/>
      <c r="AA35" s="27"/>
      <c r="AB35" s="27"/>
      <c r="AC35" s="27"/>
      <c r="AD35" s="27"/>
      <c r="AE35" s="27"/>
      <c r="AF35" s="27"/>
      <c r="AG35" s="80"/>
      <c r="AI35" s="85"/>
      <c r="AJ35" s="85"/>
    </row>
    <row r="36" spans="1:36" s="86" customFormat="1" ht="15" customHeight="1" x14ac:dyDescent="0.25">
      <c r="A36" s="84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7"/>
      <c r="P36" s="42"/>
      <c r="Q36" s="46"/>
      <c r="R36" s="42"/>
      <c r="S36" s="42"/>
      <c r="T36" s="27"/>
      <c r="U36" s="27"/>
      <c r="V36" s="79"/>
      <c r="W36" s="79"/>
      <c r="X36" s="27"/>
      <c r="Y36" s="27"/>
      <c r="Z36" s="27"/>
      <c r="AA36" s="27"/>
      <c r="AB36" s="27"/>
      <c r="AC36" s="27"/>
      <c r="AD36" s="27"/>
      <c r="AE36" s="27"/>
      <c r="AF36" s="27"/>
      <c r="AG36" s="80"/>
      <c r="AI36" s="85"/>
      <c r="AJ36" s="85"/>
    </row>
    <row r="37" spans="1:36" s="86" customFormat="1" ht="15" customHeight="1" x14ac:dyDescent="0.25">
      <c r="A37" s="84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7"/>
      <c r="P37" s="42"/>
      <c r="Q37" s="46"/>
      <c r="R37" s="42"/>
      <c r="S37" s="42"/>
      <c r="T37" s="27"/>
      <c r="U37" s="27"/>
      <c r="V37" s="79"/>
      <c r="W37" s="79"/>
      <c r="X37" s="27"/>
      <c r="Y37" s="27"/>
      <c r="Z37" s="27"/>
      <c r="AA37" s="27"/>
      <c r="AB37" s="27"/>
      <c r="AC37" s="27"/>
      <c r="AD37" s="27"/>
      <c r="AE37" s="27"/>
      <c r="AF37" s="27"/>
      <c r="AG37" s="80"/>
      <c r="AI37" s="85"/>
      <c r="AJ37" s="85"/>
    </row>
    <row r="38" spans="1:36" s="86" customFormat="1" ht="15" customHeight="1" x14ac:dyDescent="0.25">
      <c r="A38" s="84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7"/>
      <c r="P38" s="42"/>
      <c r="Q38" s="46"/>
      <c r="R38" s="42"/>
      <c r="S38" s="42"/>
      <c r="T38" s="27"/>
      <c r="U38" s="27"/>
      <c r="V38" s="79"/>
      <c r="W38" s="79"/>
      <c r="X38" s="27"/>
      <c r="Y38" s="27"/>
      <c r="Z38" s="27"/>
      <c r="AA38" s="27"/>
      <c r="AB38" s="27"/>
      <c r="AC38" s="27"/>
      <c r="AD38" s="27"/>
      <c r="AE38" s="27"/>
      <c r="AF38" s="27"/>
      <c r="AG38" s="80"/>
      <c r="AI38" s="85"/>
      <c r="AJ38" s="85"/>
    </row>
    <row r="39" spans="1:36" s="86" customFormat="1" ht="15" customHeight="1" x14ac:dyDescent="0.25">
      <c r="A39" s="84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7"/>
      <c r="P39" s="42"/>
      <c r="Q39" s="46"/>
      <c r="R39" s="42"/>
      <c r="S39" s="42"/>
      <c r="T39" s="27"/>
      <c r="U39" s="27"/>
      <c r="V39" s="79"/>
      <c r="W39" s="79"/>
      <c r="X39" s="27"/>
      <c r="Y39" s="27"/>
      <c r="Z39" s="27"/>
      <c r="AA39" s="27"/>
      <c r="AB39" s="27"/>
      <c r="AC39" s="27"/>
      <c r="AD39" s="27"/>
      <c r="AE39" s="27"/>
      <c r="AF39" s="27"/>
      <c r="AG39" s="80"/>
      <c r="AI39" s="85"/>
      <c r="AJ39" s="85"/>
    </row>
    <row r="40" spans="1:36" s="86" customFormat="1" ht="15" customHeight="1" x14ac:dyDescent="0.25">
      <c r="A40" s="8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7"/>
      <c r="P40" s="42"/>
      <c r="Q40" s="46"/>
      <c r="R40" s="42"/>
      <c r="S40" s="42"/>
      <c r="T40" s="27"/>
      <c r="U40" s="27"/>
      <c r="V40" s="79"/>
      <c r="W40" s="79"/>
      <c r="X40" s="27"/>
      <c r="Y40" s="27"/>
      <c r="Z40" s="27"/>
      <c r="AA40" s="27"/>
      <c r="AB40" s="27"/>
      <c r="AC40" s="27"/>
      <c r="AD40" s="27"/>
      <c r="AE40" s="27"/>
      <c r="AF40" s="27"/>
      <c r="AG40" s="80"/>
      <c r="AI40" s="85"/>
      <c r="AJ40" s="85"/>
    </row>
    <row r="41" spans="1:36" s="86" customFormat="1" ht="15" customHeight="1" x14ac:dyDescent="0.25">
      <c r="A41" s="84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7"/>
      <c r="P41" s="42"/>
      <c r="Q41" s="46"/>
      <c r="R41" s="42"/>
      <c r="S41" s="42"/>
      <c r="T41" s="27"/>
      <c r="U41" s="27"/>
      <c r="V41" s="79"/>
      <c r="W41" s="79"/>
      <c r="X41" s="27"/>
      <c r="Y41" s="27"/>
      <c r="Z41" s="27"/>
      <c r="AA41" s="27"/>
      <c r="AB41" s="27"/>
      <c r="AC41" s="27"/>
      <c r="AD41" s="27"/>
      <c r="AE41" s="27"/>
      <c r="AF41" s="27"/>
      <c r="AG41" s="80"/>
      <c r="AI41" s="85"/>
      <c r="AJ41" s="85"/>
    </row>
    <row r="42" spans="1:36" s="86" customFormat="1" ht="15" customHeight="1" x14ac:dyDescent="0.25">
      <c r="A42" s="84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7"/>
      <c r="P42" s="42"/>
      <c r="Q42" s="46"/>
      <c r="R42" s="42"/>
      <c r="S42" s="42"/>
      <c r="T42" s="27"/>
      <c r="U42" s="27"/>
      <c r="V42" s="79"/>
      <c r="W42" s="79"/>
      <c r="X42" s="27"/>
      <c r="Y42" s="27"/>
      <c r="Z42" s="27"/>
      <c r="AA42" s="27"/>
      <c r="AB42" s="27"/>
      <c r="AC42" s="27"/>
      <c r="AD42" s="27"/>
      <c r="AE42" s="27"/>
      <c r="AF42" s="27"/>
      <c r="AG42" s="80"/>
      <c r="AI42" s="85"/>
      <c r="AJ42" s="85"/>
    </row>
    <row r="43" spans="1:36" s="86" customFormat="1" ht="15" customHeight="1" x14ac:dyDescent="0.25">
      <c r="A43" s="84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7"/>
      <c r="P43" s="42"/>
      <c r="Q43" s="46"/>
      <c r="R43" s="42"/>
      <c r="S43" s="42"/>
      <c r="T43" s="27"/>
      <c r="U43" s="27"/>
      <c r="V43" s="79"/>
      <c r="W43" s="79"/>
      <c r="X43" s="27"/>
      <c r="Y43" s="27"/>
      <c r="Z43" s="27"/>
      <c r="AA43" s="27"/>
      <c r="AB43" s="27"/>
      <c r="AC43" s="27"/>
      <c r="AD43" s="27"/>
      <c r="AE43" s="27"/>
      <c r="AF43" s="27"/>
      <c r="AG43" s="80"/>
      <c r="AI43" s="85"/>
      <c r="AJ43" s="85"/>
    </row>
    <row r="44" spans="1:36" s="86" customFormat="1" ht="15" customHeight="1" x14ac:dyDescent="0.25">
      <c r="A44" s="84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7"/>
      <c r="P44" s="42"/>
      <c r="Q44" s="46"/>
      <c r="R44" s="42"/>
      <c r="S44" s="42"/>
      <c r="T44" s="27"/>
      <c r="U44" s="27"/>
      <c r="V44" s="79"/>
      <c r="W44" s="79"/>
      <c r="X44" s="27"/>
      <c r="Y44" s="27"/>
      <c r="Z44" s="27"/>
      <c r="AA44" s="27"/>
      <c r="AB44" s="27"/>
      <c r="AC44" s="27"/>
      <c r="AD44" s="27"/>
      <c r="AE44" s="27"/>
      <c r="AF44" s="27"/>
      <c r="AG44" s="80"/>
      <c r="AI44" s="85"/>
      <c r="AJ44" s="85"/>
    </row>
    <row r="45" spans="1:36" s="86" customFormat="1" ht="15" customHeight="1" x14ac:dyDescent="0.25">
      <c r="A45" s="84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7"/>
      <c r="P45" s="42"/>
      <c r="Q45" s="46"/>
      <c r="R45" s="42"/>
      <c r="S45" s="42"/>
      <c r="T45" s="27"/>
      <c r="U45" s="27"/>
      <c r="V45" s="79"/>
      <c r="W45" s="79"/>
      <c r="X45" s="27"/>
      <c r="Y45" s="27"/>
      <c r="Z45" s="27"/>
      <c r="AA45" s="27"/>
      <c r="AB45" s="27"/>
      <c r="AC45" s="27"/>
      <c r="AD45" s="27"/>
      <c r="AE45" s="27"/>
      <c r="AF45" s="27"/>
      <c r="AG45" s="80"/>
      <c r="AI45" s="85"/>
      <c r="AJ45" s="85"/>
    </row>
    <row r="46" spans="1:36" s="86" customFormat="1" ht="15" customHeight="1" x14ac:dyDescent="0.25">
      <c r="A46" s="84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7"/>
      <c r="P46" s="42"/>
      <c r="Q46" s="46"/>
      <c r="R46" s="42"/>
      <c r="S46" s="42"/>
      <c r="T46" s="27"/>
      <c r="U46" s="27"/>
      <c r="V46" s="79"/>
      <c r="W46" s="79"/>
      <c r="X46" s="27"/>
      <c r="Y46" s="27"/>
      <c r="Z46" s="27"/>
      <c r="AA46" s="27"/>
      <c r="AB46" s="27"/>
      <c r="AC46" s="27"/>
      <c r="AD46" s="27"/>
      <c r="AE46" s="27"/>
      <c r="AF46" s="27"/>
      <c r="AG46" s="80"/>
      <c r="AI46" s="85"/>
      <c r="AJ46" s="85"/>
    </row>
    <row r="47" spans="1:36" s="86" customFormat="1" ht="15" customHeight="1" x14ac:dyDescent="0.25">
      <c r="A47" s="84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7"/>
      <c r="P47" s="42"/>
      <c r="Q47" s="46"/>
      <c r="R47" s="42"/>
      <c r="S47" s="42"/>
      <c r="T47" s="27"/>
      <c r="U47" s="27"/>
      <c r="V47" s="79"/>
      <c r="W47" s="79"/>
      <c r="X47" s="27"/>
      <c r="Y47" s="27"/>
      <c r="Z47" s="27"/>
      <c r="AA47" s="27"/>
      <c r="AB47" s="27"/>
      <c r="AC47" s="27"/>
      <c r="AD47" s="27"/>
      <c r="AE47" s="27"/>
      <c r="AF47" s="27"/>
      <c r="AG47" s="80"/>
      <c r="AI47" s="85"/>
      <c r="AJ47" s="85"/>
    </row>
    <row r="48" spans="1:36" s="86" customFormat="1" ht="15" customHeight="1" x14ac:dyDescent="0.25">
      <c r="A48" s="84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7"/>
      <c r="P48" s="42"/>
      <c r="Q48" s="46"/>
      <c r="R48" s="42"/>
      <c r="S48" s="42"/>
      <c r="T48" s="27"/>
      <c r="U48" s="27"/>
      <c r="V48" s="79"/>
      <c r="W48" s="79"/>
      <c r="X48" s="27"/>
      <c r="Y48" s="27"/>
      <c r="Z48" s="27"/>
      <c r="AA48" s="27"/>
      <c r="AB48" s="27"/>
      <c r="AC48" s="27"/>
      <c r="AD48" s="27"/>
      <c r="AE48" s="27"/>
      <c r="AF48" s="27"/>
      <c r="AG48" s="80"/>
      <c r="AI48" s="85"/>
      <c r="AJ48" s="85"/>
    </row>
    <row r="49" spans="1:36" s="86" customFormat="1" ht="15" customHeight="1" x14ac:dyDescent="0.25">
      <c r="A49" s="84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7"/>
      <c r="P49" s="42"/>
      <c r="Q49" s="46"/>
      <c r="R49" s="42"/>
      <c r="S49" s="42"/>
      <c r="T49" s="27"/>
      <c r="U49" s="27"/>
      <c r="V49" s="79"/>
      <c r="W49" s="79"/>
      <c r="X49" s="27"/>
      <c r="Y49" s="27"/>
      <c r="Z49" s="27"/>
      <c r="AA49" s="27"/>
      <c r="AB49" s="27"/>
      <c r="AC49" s="27"/>
      <c r="AD49" s="27"/>
      <c r="AE49" s="27"/>
      <c r="AF49" s="27"/>
      <c r="AG49" s="80"/>
      <c r="AI49" s="85"/>
      <c r="AJ49" s="85"/>
    </row>
    <row r="50" spans="1:36" s="86" customFormat="1" ht="15" customHeight="1" x14ac:dyDescent="0.25">
      <c r="A50" s="84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7"/>
      <c r="P50" s="42"/>
      <c r="Q50" s="46"/>
      <c r="R50" s="42"/>
      <c r="S50" s="42"/>
      <c r="T50" s="27"/>
      <c r="U50" s="27"/>
      <c r="V50" s="79"/>
      <c r="W50" s="79"/>
      <c r="X50" s="27"/>
      <c r="Y50" s="27"/>
      <c r="Z50" s="27"/>
      <c r="AA50" s="27"/>
      <c r="AB50" s="27"/>
      <c r="AC50" s="27"/>
      <c r="AD50" s="27"/>
      <c r="AE50" s="27"/>
      <c r="AF50" s="27"/>
      <c r="AG50" s="80"/>
      <c r="AI50" s="85"/>
      <c r="AJ50" s="85"/>
    </row>
    <row r="51" spans="1:36" s="86" customFormat="1" ht="15" customHeight="1" x14ac:dyDescent="0.25">
      <c r="A51" s="84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7"/>
      <c r="P51" s="42"/>
      <c r="Q51" s="46"/>
      <c r="R51" s="42"/>
      <c r="S51" s="42"/>
      <c r="T51" s="27"/>
      <c r="U51" s="27"/>
      <c r="V51" s="79"/>
      <c r="W51" s="79"/>
      <c r="X51" s="27"/>
      <c r="Y51" s="27"/>
      <c r="Z51" s="27"/>
      <c r="AA51" s="27"/>
      <c r="AB51" s="27"/>
      <c r="AC51" s="27"/>
      <c r="AD51" s="27"/>
      <c r="AE51" s="27"/>
      <c r="AF51" s="27"/>
      <c r="AG51" s="80"/>
      <c r="AI51" s="85"/>
      <c r="AJ51" s="85"/>
    </row>
    <row r="52" spans="1:36" s="86" customFormat="1" ht="15" customHeight="1" x14ac:dyDescent="0.25">
      <c r="A52" s="84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7"/>
      <c r="P52" s="42"/>
      <c r="Q52" s="46"/>
      <c r="R52" s="42"/>
      <c r="S52" s="42"/>
      <c r="T52" s="27"/>
      <c r="U52" s="27"/>
      <c r="V52" s="79"/>
      <c r="W52" s="79"/>
      <c r="X52" s="27"/>
      <c r="Y52" s="27"/>
      <c r="Z52" s="27"/>
      <c r="AA52" s="27"/>
      <c r="AB52" s="27"/>
      <c r="AC52" s="27"/>
      <c r="AD52" s="27"/>
      <c r="AE52" s="27"/>
      <c r="AF52" s="27"/>
      <c r="AG52" s="80"/>
      <c r="AI52" s="85"/>
      <c r="AJ52" s="85"/>
    </row>
    <row r="53" spans="1:36" s="86" customFormat="1" ht="15" customHeight="1" x14ac:dyDescent="0.25">
      <c r="A53" s="84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7"/>
      <c r="P53" s="42"/>
      <c r="Q53" s="46"/>
      <c r="R53" s="42"/>
      <c r="S53" s="42"/>
      <c r="T53" s="27"/>
      <c r="U53" s="27"/>
      <c r="V53" s="79"/>
      <c r="W53" s="79"/>
      <c r="X53" s="27"/>
      <c r="Y53" s="27"/>
      <c r="Z53" s="27"/>
      <c r="AA53" s="27"/>
      <c r="AB53" s="27"/>
      <c r="AC53" s="27"/>
      <c r="AD53" s="27"/>
      <c r="AE53" s="27"/>
      <c r="AF53" s="27"/>
      <c r="AG53" s="80"/>
      <c r="AI53" s="85"/>
      <c r="AJ53" s="85"/>
    </row>
    <row r="54" spans="1:36" s="86" customFormat="1" ht="15" customHeight="1" x14ac:dyDescent="0.25">
      <c r="A54" s="84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7"/>
      <c r="P54" s="42"/>
      <c r="Q54" s="46"/>
      <c r="R54" s="42"/>
      <c r="S54" s="42"/>
      <c r="T54" s="27"/>
      <c r="U54" s="27"/>
      <c r="V54" s="79"/>
      <c r="W54" s="79"/>
      <c r="X54" s="27"/>
      <c r="Y54" s="27"/>
      <c r="Z54" s="27"/>
      <c r="AA54" s="27"/>
      <c r="AB54" s="27"/>
      <c r="AC54" s="27"/>
      <c r="AD54" s="27"/>
      <c r="AE54" s="27"/>
      <c r="AF54" s="27"/>
      <c r="AG54" s="80"/>
      <c r="AI54" s="85"/>
      <c r="AJ54" s="85"/>
    </row>
    <row r="55" spans="1:36" s="86" customFormat="1" ht="15" customHeight="1" x14ac:dyDescent="0.25">
      <c r="A55" s="84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7"/>
      <c r="P55" s="42"/>
      <c r="Q55" s="46"/>
      <c r="R55" s="42"/>
      <c r="S55" s="42"/>
      <c r="T55" s="27"/>
      <c r="U55" s="27"/>
      <c r="V55" s="79"/>
      <c r="W55" s="79"/>
      <c r="X55" s="27"/>
      <c r="Y55" s="27"/>
      <c r="Z55" s="27"/>
      <c r="AA55" s="27"/>
      <c r="AB55" s="27"/>
      <c r="AC55" s="27"/>
      <c r="AD55" s="27"/>
      <c r="AE55" s="27"/>
      <c r="AF55" s="27"/>
      <c r="AG55" s="80"/>
      <c r="AI55" s="85"/>
      <c r="AJ55" s="85"/>
    </row>
    <row r="56" spans="1:36" s="86" customFormat="1" ht="15" customHeight="1" x14ac:dyDescent="0.25">
      <c r="A56" s="84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7"/>
      <c r="P56" s="42"/>
      <c r="Q56" s="46"/>
      <c r="R56" s="42"/>
      <c r="S56" s="42"/>
      <c r="T56" s="27"/>
      <c r="U56" s="27"/>
      <c r="V56" s="79"/>
      <c r="W56" s="79"/>
      <c r="X56" s="27"/>
      <c r="Y56" s="27"/>
      <c r="Z56" s="27"/>
      <c r="AA56" s="27"/>
      <c r="AB56" s="27"/>
      <c r="AC56" s="27"/>
      <c r="AD56" s="27"/>
      <c r="AE56" s="27"/>
      <c r="AF56" s="27"/>
      <c r="AG56" s="80"/>
      <c r="AI56" s="85"/>
      <c r="AJ56" s="85"/>
    </row>
    <row r="57" spans="1:36" s="86" customFormat="1" ht="15" customHeight="1" x14ac:dyDescent="0.25">
      <c r="A57" s="84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7"/>
      <c r="P57" s="42"/>
      <c r="Q57" s="46"/>
      <c r="R57" s="42"/>
      <c r="S57" s="42"/>
      <c r="T57" s="27"/>
      <c r="U57" s="27"/>
      <c r="V57" s="79"/>
      <c r="W57" s="79"/>
      <c r="X57" s="27"/>
      <c r="Y57" s="27"/>
      <c r="Z57" s="27"/>
      <c r="AA57" s="27"/>
      <c r="AB57" s="27"/>
      <c r="AC57" s="27"/>
      <c r="AD57" s="27"/>
      <c r="AE57" s="27"/>
      <c r="AF57" s="27"/>
      <c r="AG57" s="80"/>
      <c r="AI57" s="85"/>
      <c r="AJ57" s="85"/>
    </row>
    <row r="58" spans="1:36" s="86" customFormat="1" ht="15" customHeight="1" x14ac:dyDescent="0.25">
      <c r="A58" s="84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7"/>
      <c r="P58" s="42"/>
      <c r="Q58" s="46"/>
      <c r="R58" s="42"/>
      <c r="S58" s="42"/>
      <c r="T58" s="27"/>
      <c r="U58" s="27"/>
      <c r="V58" s="79"/>
      <c r="W58" s="79"/>
      <c r="X58" s="27"/>
      <c r="Y58" s="27"/>
      <c r="Z58" s="27"/>
      <c r="AA58" s="27"/>
      <c r="AB58" s="27"/>
      <c r="AC58" s="27"/>
      <c r="AD58" s="27"/>
      <c r="AE58" s="27"/>
      <c r="AF58" s="27"/>
      <c r="AG58" s="80"/>
      <c r="AI58" s="85"/>
      <c r="AJ58" s="85"/>
    </row>
    <row r="59" spans="1:36" s="86" customFormat="1" ht="15" customHeight="1" x14ac:dyDescent="0.25">
      <c r="A59" s="84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7"/>
      <c r="P59" s="42"/>
      <c r="Q59" s="46"/>
      <c r="R59" s="42"/>
      <c r="S59" s="42"/>
      <c r="T59" s="27"/>
      <c r="U59" s="27"/>
      <c r="V59" s="79"/>
      <c r="W59" s="79"/>
      <c r="X59" s="27"/>
      <c r="Y59" s="27"/>
      <c r="Z59" s="27"/>
      <c r="AA59" s="27"/>
      <c r="AB59" s="27"/>
      <c r="AC59" s="27"/>
      <c r="AD59" s="27"/>
      <c r="AE59" s="27"/>
      <c r="AF59" s="27"/>
      <c r="AG59" s="80"/>
      <c r="AI59" s="85"/>
      <c r="AJ59" s="85"/>
    </row>
    <row r="60" spans="1:36" s="86" customFormat="1" ht="15" customHeight="1" x14ac:dyDescent="0.25">
      <c r="A60" s="84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7"/>
      <c r="P60" s="42"/>
      <c r="Q60" s="46"/>
      <c r="R60" s="42"/>
      <c r="S60" s="42"/>
      <c r="T60" s="27"/>
      <c r="U60" s="27"/>
      <c r="V60" s="79"/>
      <c r="W60" s="79"/>
      <c r="X60" s="27"/>
      <c r="Y60" s="27"/>
      <c r="Z60" s="27"/>
      <c r="AA60" s="27"/>
      <c r="AB60" s="27"/>
      <c r="AC60" s="27"/>
      <c r="AD60" s="27"/>
      <c r="AE60" s="27"/>
      <c r="AF60" s="27"/>
      <c r="AG60" s="80"/>
      <c r="AI60" s="85"/>
      <c r="AJ60" s="85"/>
    </row>
    <row r="61" spans="1:36" s="86" customFormat="1" ht="15" customHeight="1" x14ac:dyDescent="0.25">
      <c r="A61" s="84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7"/>
      <c r="P61" s="42"/>
      <c r="Q61" s="46"/>
      <c r="R61" s="42"/>
      <c r="S61" s="42"/>
      <c r="T61" s="27"/>
      <c r="U61" s="27"/>
      <c r="V61" s="79"/>
      <c r="W61" s="79"/>
      <c r="X61" s="27"/>
      <c r="Y61" s="27"/>
      <c r="Z61" s="27"/>
      <c r="AA61" s="27"/>
      <c r="AB61" s="27"/>
      <c r="AC61" s="27"/>
      <c r="AD61" s="27"/>
      <c r="AE61" s="27"/>
      <c r="AF61" s="27"/>
      <c r="AG61" s="80"/>
      <c r="AI61" s="85"/>
      <c r="AJ61" s="85"/>
    </row>
    <row r="62" spans="1:36" s="86" customFormat="1" ht="15" customHeight="1" x14ac:dyDescent="0.25">
      <c r="A62" s="84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7"/>
      <c r="P62" s="42"/>
      <c r="Q62" s="46"/>
      <c r="R62" s="42"/>
      <c r="S62" s="42"/>
      <c r="T62" s="27"/>
      <c r="U62" s="27"/>
      <c r="V62" s="79"/>
      <c r="W62" s="79"/>
      <c r="X62" s="27"/>
      <c r="Y62" s="27"/>
      <c r="Z62" s="27"/>
      <c r="AA62" s="27"/>
      <c r="AB62" s="27"/>
      <c r="AC62" s="27"/>
      <c r="AD62" s="27"/>
      <c r="AE62" s="27"/>
      <c r="AF62" s="27"/>
      <c r="AG62" s="80"/>
      <c r="AI62" s="85"/>
      <c r="AJ62" s="85"/>
    </row>
    <row r="63" spans="1:36" s="86" customFormat="1" ht="15" customHeight="1" x14ac:dyDescent="0.25">
      <c r="A63" s="84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7"/>
      <c r="P63" s="42"/>
      <c r="Q63" s="46"/>
      <c r="R63" s="42"/>
      <c r="S63" s="42"/>
      <c r="T63" s="27"/>
      <c r="U63" s="27"/>
      <c r="V63" s="79"/>
      <c r="W63" s="79"/>
      <c r="X63" s="27"/>
      <c r="Y63" s="27"/>
      <c r="Z63" s="27"/>
      <c r="AA63" s="27"/>
      <c r="AB63" s="27"/>
      <c r="AC63" s="27"/>
      <c r="AD63" s="27"/>
      <c r="AE63" s="27"/>
      <c r="AF63" s="27"/>
      <c r="AG63" s="80"/>
      <c r="AI63" s="85"/>
      <c r="AJ63" s="85"/>
    </row>
    <row r="64" spans="1:36" s="86" customFormat="1" ht="15" customHeight="1" x14ac:dyDescent="0.25">
      <c r="A64" s="84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7"/>
      <c r="P64" s="42"/>
      <c r="Q64" s="46"/>
      <c r="R64" s="42"/>
      <c r="S64" s="42"/>
      <c r="T64" s="27"/>
      <c r="U64" s="27"/>
      <c r="V64" s="79"/>
      <c r="W64" s="79"/>
      <c r="X64" s="27"/>
      <c r="Y64" s="27"/>
      <c r="Z64" s="27"/>
      <c r="AA64" s="27"/>
      <c r="AB64" s="27"/>
      <c r="AC64" s="27"/>
      <c r="AD64" s="27"/>
      <c r="AE64" s="27"/>
      <c r="AF64" s="27"/>
      <c r="AG64" s="80"/>
      <c r="AI64" s="85"/>
      <c r="AJ64" s="85"/>
    </row>
    <row r="65" spans="1:36" s="86" customFormat="1" ht="15" customHeight="1" x14ac:dyDescent="0.25">
      <c r="A65" s="84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7"/>
      <c r="P65" s="42"/>
      <c r="Q65" s="46"/>
      <c r="R65" s="42"/>
      <c r="S65" s="42"/>
      <c r="T65" s="27"/>
      <c r="U65" s="27"/>
      <c r="V65" s="79"/>
      <c r="W65" s="79"/>
      <c r="X65" s="27"/>
      <c r="Y65" s="27"/>
      <c r="Z65" s="27"/>
      <c r="AA65" s="27"/>
      <c r="AB65" s="27"/>
      <c r="AC65" s="27"/>
      <c r="AD65" s="27"/>
      <c r="AE65" s="27"/>
      <c r="AF65" s="27"/>
      <c r="AG65" s="80"/>
      <c r="AI65" s="85"/>
      <c r="AJ65" s="85"/>
    </row>
    <row r="66" spans="1:36" s="86" customFormat="1" ht="15" customHeight="1" x14ac:dyDescent="0.25">
      <c r="A66" s="84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7"/>
      <c r="P66" s="42"/>
      <c r="Q66" s="46"/>
      <c r="R66" s="42"/>
      <c r="S66" s="42"/>
      <c r="T66" s="27"/>
      <c r="U66" s="27"/>
      <c r="V66" s="79"/>
      <c r="W66" s="79"/>
      <c r="X66" s="27"/>
      <c r="Y66" s="27"/>
      <c r="Z66" s="27"/>
      <c r="AA66" s="27"/>
      <c r="AB66" s="27"/>
      <c r="AC66" s="27"/>
      <c r="AD66" s="27"/>
      <c r="AE66" s="27"/>
      <c r="AF66" s="27"/>
      <c r="AG66" s="80"/>
      <c r="AI66" s="85"/>
      <c r="AJ66" s="85"/>
    </row>
    <row r="67" spans="1:36" s="86" customFormat="1" ht="15" customHeight="1" x14ac:dyDescent="0.25">
      <c r="A67" s="84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7"/>
      <c r="P67" s="42"/>
      <c r="Q67" s="46"/>
      <c r="R67" s="42"/>
      <c r="S67" s="42"/>
      <c r="T67" s="27"/>
      <c r="U67" s="27"/>
      <c r="V67" s="79"/>
      <c r="W67" s="79"/>
      <c r="X67" s="27"/>
      <c r="Y67" s="27"/>
      <c r="Z67" s="27"/>
      <c r="AA67" s="27"/>
      <c r="AB67" s="27"/>
      <c r="AC67" s="27"/>
      <c r="AD67" s="27"/>
      <c r="AE67" s="27"/>
      <c r="AF67" s="27"/>
      <c r="AG67" s="80"/>
      <c r="AI67" s="85"/>
      <c r="AJ67" s="85"/>
    </row>
    <row r="68" spans="1:36" s="86" customFormat="1" ht="15" customHeight="1" x14ac:dyDescent="0.25">
      <c r="A68" s="84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7"/>
      <c r="P68" s="42"/>
      <c r="Q68" s="46"/>
      <c r="R68" s="42"/>
      <c r="S68" s="42"/>
      <c r="T68" s="27"/>
      <c r="U68" s="27"/>
      <c r="V68" s="79"/>
      <c r="W68" s="79"/>
      <c r="X68" s="27"/>
      <c r="Y68" s="27"/>
      <c r="Z68" s="27"/>
      <c r="AA68" s="27"/>
      <c r="AB68" s="27"/>
      <c r="AC68" s="27"/>
      <c r="AD68" s="27"/>
      <c r="AE68" s="27"/>
      <c r="AF68" s="27"/>
      <c r="AG68" s="80"/>
      <c r="AI68" s="85"/>
      <c r="AJ68" s="85"/>
    </row>
    <row r="69" spans="1:36" s="86" customFormat="1" ht="15" customHeight="1" x14ac:dyDescent="0.25">
      <c r="A69" s="84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7"/>
      <c r="P69" s="42"/>
      <c r="Q69" s="46"/>
      <c r="R69" s="42"/>
      <c r="S69" s="42"/>
      <c r="T69" s="27"/>
      <c r="U69" s="27"/>
      <c r="V69" s="79"/>
      <c r="W69" s="79"/>
      <c r="X69" s="27"/>
      <c r="Y69" s="27"/>
      <c r="Z69" s="27"/>
      <c r="AA69" s="27"/>
      <c r="AB69" s="27"/>
      <c r="AC69" s="27"/>
      <c r="AD69" s="27"/>
      <c r="AE69" s="27"/>
      <c r="AF69" s="27"/>
      <c r="AG69" s="80"/>
      <c r="AI69" s="85"/>
      <c r="AJ69" s="85"/>
    </row>
    <row r="70" spans="1:36" s="86" customFormat="1" ht="15" customHeight="1" x14ac:dyDescent="0.25">
      <c r="A70" s="84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7"/>
      <c r="P70" s="42"/>
      <c r="Q70" s="46"/>
      <c r="R70" s="42"/>
      <c r="S70" s="42"/>
      <c r="T70" s="27"/>
      <c r="U70" s="27"/>
      <c r="V70" s="79"/>
      <c r="W70" s="79"/>
      <c r="X70" s="27"/>
      <c r="Y70" s="27"/>
      <c r="Z70" s="27"/>
      <c r="AA70" s="27"/>
      <c r="AB70" s="27"/>
      <c r="AC70" s="27"/>
      <c r="AD70" s="27"/>
      <c r="AE70" s="27"/>
      <c r="AF70" s="27"/>
      <c r="AG70" s="80"/>
      <c r="AI70" s="85"/>
      <c r="AJ70" s="85"/>
    </row>
    <row r="71" spans="1:36" s="86" customFormat="1" ht="15" customHeight="1" x14ac:dyDescent="0.25">
      <c r="A71" s="84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7"/>
      <c r="P71" s="42"/>
      <c r="Q71" s="46"/>
      <c r="R71" s="42"/>
      <c r="S71" s="42"/>
      <c r="T71" s="27"/>
      <c r="U71" s="27"/>
      <c r="V71" s="79"/>
      <c r="W71" s="79"/>
      <c r="X71" s="27"/>
      <c r="Y71" s="27"/>
      <c r="Z71" s="27"/>
      <c r="AA71" s="27"/>
      <c r="AB71" s="27"/>
      <c r="AC71" s="27"/>
      <c r="AD71" s="27"/>
      <c r="AE71" s="27"/>
      <c r="AF71" s="27"/>
      <c r="AG71" s="80"/>
      <c r="AI71" s="85"/>
      <c r="AJ71" s="85"/>
    </row>
    <row r="72" spans="1:36" s="86" customFormat="1" ht="15" customHeight="1" x14ac:dyDescent="0.25">
      <c r="A72" s="84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7"/>
      <c r="P72" s="42"/>
      <c r="Q72" s="46"/>
      <c r="R72" s="42"/>
      <c r="S72" s="42"/>
      <c r="T72" s="27"/>
      <c r="U72" s="27"/>
      <c r="V72" s="79"/>
      <c r="W72" s="79"/>
      <c r="X72" s="27"/>
      <c r="Y72" s="27"/>
      <c r="Z72" s="27"/>
      <c r="AA72" s="27"/>
      <c r="AB72" s="27"/>
      <c r="AC72" s="27"/>
      <c r="AD72" s="27"/>
      <c r="AE72" s="27"/>
      <c r="AF72" s="27"/>
      <c r="AG72" s="80"/>
      <c r="AI72" s="85"/>
      <c r="AJ72" s="85"/>
    </row>
    <row r="73" spans="1:36" s="86" customFormat="1" ht="15" customHeight="1" x14ac:dyDescent="0.25">
      <c r="A73" s="84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7"/>
      <c r="P73" s="42"/>
      <c r="Q73" s="46"/>
      <c r="R73" s="42"/>
      <c r="S73" s="42"/>
      <c r="T73" s="27"/>
      <c r="U73" s="27"/>
      <c r="V73" s="79"/>
      <c r="W73" s="79"/>
      <c r="X73" s="27"/>
      <c r="Y73" s="27"/>
      <c r="Z73" s="27"/>
      <c r="AA73" s="27"/>
      <c r="AB73" s="27"/>
      <c r="AC73" s="27"/>
      <c r="AD73" s="27"/>
      <c r="AE73" s="27"/>
      <c r="AF73" s="27"/>
      <c r="AG73" s="80"/>
      <c r="AI73" s="85"/>
      <c r="AJ73" s="85"/>
    </row>
    <row r="74" spans="1:36" s="86" customFormat="1" ht="15" customHeight="1" x14ac:dyDescent="0.25">
      <c r="A74" s="84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7"/>
      <c r="P74" s="42"/>
      <c r="Q74" s="46"/>
      <c r="R74" s="42"/>
      <c r="S74" s="42"/>
      <c r="T74" s="27"/>
      <c r="U74" s="27"/>
      <c r="V74" s="79"/>
      <c r="W74" s="79"/>
      <c r="X74" s="27"/>
      <c r="Y74" s="27"/>
      <c r="Z74" s="27"/>
      <c r="AA74" s="27"/>
      <c r="AB74" s="27"/>
      <c r="AC74" s="27"/>
      <c r="AD74" s="27"/>
      <c r="AE74" s="27"/>
      <c r="AF74" s="27"/>
      <c r="AG74" s="80"/>
      <c r="AI74" s="85"/>
      <c r="AJ74" s="85"/>
    </row>
    <row r="75" spans="1:36" s="86" customFormat="1" ht="15" customHeight="1" x14ac:dyDescent="0.25">
      <c r="A75" s="84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7"/>
      <c r="P75" s="42"/>
      <c r="Q75" s="46"/>
      <c r="R75" s="42"/>
      <c r="S75" s="42"/>
      <c r="T75" s="27"/>
      <c r="U75" s="27"/>
      <c r="V75" s="79"/>
      <c r="W75" s="79"/>
      <c r="X75" s="27"/>
      <c r="Y75" s="27"/>
      <c r="Z75" s="27"/>
      <c r="AA75" s="27"/>
      <c r="AB75" s="27"/>
      <c r="AC75" s="27"/>
      <c r="AD75" s="27"/>
      <c r="AE75" s="27"/>
      <c r="AF75" s="27"/>
      <c r="AG75" s="80"/>
      <c r="AI75" s="85"/>
      <c r="AJ75" s="85"/>
    </row>
    <row r="76" spans="1:36" s="86" customFormat="1" ht="15" customHeight="1" x14ac:dyDescent="0.25">
      <c r="A76" s="84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7"/>
      <c r="P76" s="42"/>
      <c r="Q76" s="46"/>
      <c r="R76" s="42"/>
      <c r="S76" s="42"/>
      <c r="T76" s="27"/>
      <c r="U76" s="27"/>
      <c r="V76" s="79"/>
      <c r="W76" s="79"/>
      <c r="X76" s="27"/>
      <c r="Y76" s="27"/>
      <c r="Z76" s="27"/>
      <c r="AA76" s="27"/>
      <c r="AB76" s="27"/>
      <c r="AC76" s="27"/>
      <c r="AD76" s="27"/>
      <c r="AE76" s="27"/>
      <c r="AF76" s="27"/>
      <c r="AG76" s="80"/>
      <c r="AI76" s="85"/>
      <c r="AJ76" s="85"/>
    </row>
    <row r="77" spans="1:36" s="86" customFormat="1" ht="15" customHeight="1" x14ac:dyDescent="0.25">
      <c r="A77" s="84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7"/>
      <c r="P77" s="42"/>
      <c r="Q77" s="46"/>
      <c r="R77" s="42"/>
      <c r="S77" s="42"/>
      <c r="T77" s="27"/>
      <c r="U77" s="27"/>
      <c r="V77" s="79"/>
      <c r="W77" s="79"/>
      <c r="X77" s="27"/>
      <c r="Y77" s="27"/>
      <c r="Z77" s="27"/>
      <c r="AA77" s="27"/>
      <c r="AB77" s="27"/>
      <c r="AC77" s="27"/>
      <c r="AD77" s="27"/>
      <c r="AE77" s="27"/>
      <c r="AF77" s="27"/>
      <c r="AG77" s="80"/>
      <c r="AI77" s="85"/>
      <c r="AJ77" s="85"/>
    </row>
    <row r="78" spans="1:36" s="86" customFormat="1" ht="15" customHeight="1" x14ac:dyDescent="0.25">
      <c r="A78" s="84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7"/>
      <c r="P78" s="42"/>
      <c r="Q78" s="46"/>
      <c r="R78" s="42"/>
      <c r="S78" s="42"/>
      <c r="T78" s="27"/>
      <c r="U78" s="27"/>
      <c r="V78" s="79"/>
      <c r="W78" s="79"/>
      <c r="X78" s="27"/>
      <c r="Y78" s="27"/>
      <c r="Z78" s="27"/>
      <c r="AA78" s="27"/>
      <c r="AB78" s="27"/>
      <c r="AC78" s="27"/>
      <c r="AD78" s="27"/>
      <c r="AE78" s="27"/>
      <c r="AF78" s="27"/>
      <c r="AG78" s="80"/>
      <c r="AI78" s="85"/>
      <c r="AJ78" s="85"/>
    </row>
    <row r="79" spans="1:36" s="86" customFormat="1" ht="15" customHeight="1" x14ac:dyDescent="0.25">
      <c r="A79" s="84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7"/>
      <c r="P79" s="42"/>
      <c r="Q79" s="46"/>
      <c r="R79" s="42"/>
      <c r="S79" s="42"/>
      <c r="T79" s="27"/>
      <c r="U79" s="27"/>
      <c r="V79" s="79"/>
      <c r="W79" s="79"/>
      <c r="X79" s="27"/>
      <c r="Y79" s="27"/>
      <c r="Z79" s="27"/>
      <c r="AA79" s="27"/>
      <c r="AB79" s="27"/>
      <c r="AC79" s="27"/>
      <c r="AD79" s="27"/>
      <c r="AE79" s="27"/>
      <c r="AF79" s="27"/>
      <c r="AG79" s="80"/>
      <c r="AI79" s="85"/>
      <c r="AJ79" s="85"/>
    </row>
    <row r="80" spans="1:36" s="86" customFormat="1" ht="15" customHeight="1" x14ac:dyDescent="0.25">
      <c r="A80" s="84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7"/>
      <c r="P80" s="42"/>
      <c r="Q80" s="46"/>
      <c r="R80" s="42"/>
      <c r="S80" s="42"/>
      <c r="T80" s="27"/>
      <c r="U80" s="27"/>
      <c r="V80" s="79"/>
      <c r="W80" s="79"/>
      <c r="X80" s="27"/>
      <c r="Y80" s="27"/>
      <c r="Z80" s="27"/>
      <c r="AA80" s="27"/>
      <c r="AB80" s="27"/>
      <c r="AC80" s="27"/>
      <c r="AD80" s="27"/>
      <c r="AE80" s="27"/>
      <c r="AF80" s="27"/>
      <c r="AG80" s="80"/>
      <c r="AI80" s="85"/>
      <c r="AJ80" s="85"/>
    </row>
    <row r="81" spans="1:36" s="86" customFormat="1" ht="15" customHeight="1" x14ac:dyDescent="0.25">
      <c r="A81" s="84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7"/>
      <c r="P81" s="42"/>
      <c r="Q81" s="46"/>
      <c r="R81" s="42"/>
      <c r="S81" s="42"/>
      <c r="T81" s="27"/>
      <c r="U81" s="27"/>
      <c r="V81" s="79"/>
      <c r="W81" s="79"/>
      <c r="X81" s="27"/>
      <c r="Y81" s="27"/>
      <c r="Z81" s="27"/>
      <c r="AA81" s="27"/>
      <c r="AB81" s="27"/>
      <c r="AC81" s="27"/>
      <c r="AD81" s="27"/>
      <c r="AE81" s="27"/>
      <c r="AF81" s="27"/>
      <c r="AG81" s="80"/>
      <c r="AI81" s="85"/>
      <c r="AJ81" s="85"/>
    </row>
    <row r="82" spans="1:36" s="86" customFormat="1" ht="15" customHeight="1" x14ac:dyDescent="0.25">
      <c r="A82" s="84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7"/>
      <c r="P82" s="42"/>
      <c r="Q82" s="46"/>
      <c r="R82" s="42"/>
      <c r="S82" s="42"/>
      <c r="T82" s="27"/>
      <c r="U82" s="27"/>
      <c r="V82" s="79"/>
      <c r="W82" s="79"/>
      <c r="X82" s="27"/>
      <c r="Y82" s="27"/>
      <c r="Z82" s="27"/>
      <c r="AA82" s="27"/>
      <c r="AB82" s="27"/>
      <c r="AC82" s="27"/>
      <c r="AD82" s="27"/>
      <c r="AE82" s="27"/>
      <c r="AF82" s="27"/>
      <c r="AG82" s="80"/>
      <c r="AI82" s="85"/>
      <c r="AJ82" s="85"/>
    </row>
    <row r="83" spans="1:36" s="86" customFormat="1" ht="15" customHeight="1" x14ac:dyDescent="0.25">
      <c r="A83" s="84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7"/>
      <c r="P83" s="42"/>
      <c r="Q83" s="46"/>
      <c r="R83" s="42"/>
      <c r="S83" s="42"/>
      <c r="T83" s="27"/>
      <c r="U83" s="27"/>
      <c r="V83" s="79"/>
      <c r="W83" s="79"/>
      <c r="X83" s="27"/>
      <c r="Y83" s="27"/>
      <c r="Z83" s="27"/>
      <c r="AA83" s="27"/>
      <c r="AB83" s="27"/>
      <c r="AC83" s="27"/>
      <c r="AD83" s="27"/>
      <c r="AE83" s="27"/>
      <c r="AF83" s="27"/>
      <c r="AG83" s="80"/>
      <c r="AI83" s="85"/>
      <c r="AJ83" s="85"/>
    </row>
    <row r="84" spans="1:36" s="86" customFormat="1" ht="15" customHeight="1" x14ac:dyDescent="0.25">
      <c r="A84" s="84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7"/>
      <c r="P84" s="42"/>
      <c r="Q84" s="46"/>
      <c r="R84" s="42"/>
      <c r="S84" s="42"/>
      <c r="T84" s="27"/>
      <c r="U84" s="27"/>
      <c r="V84" s="79"/>
      <c r="W84" s="79"/>
      <c r="X84" s="27"/>
      <c r="Y84" s="27"/>
      <c r="Z84" s="27"/>
      <c r="AA84" s="27"/>
      <c r="AB84" s="27"/>
      <c r="AC84" s="27"/>
      <c r="AD84" s="27"/>
      <c r="AE84" s="27"/>
      <c r="AF84" s="27"/>
      <c r="AG84" s="80"/>
      <c r="AI84" s="85"/>
      <c r="AJ84" s="85"/>
    </row>
    <row r="85" spans="1:36" s="86" customFormat="1" ht="15" customHeight="1" x14ac:dyDescent="0.25">
      <c r="A85" s="84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7"/>
      <c r="P85" s="42"/>
      <c r="Q85" s="46"/>
      <c r="R85" s="42"/>
      <c r="S85" s="42"/>
      <c r="T85" s="27"/>
      <c r="U85" s="27"/>
      <c r="V85" s="79"/>
      <c r="W85" s="79"/>
      <c r="X85" s="27"/>
      <c r="Y85" s="27"/>
      <c r="Z85" s="27"/>
      <c r="AA85" s="27"/>
      <c r="AB85" s="27"/>
      <c r="AC85" s="27"/>
      <c r="AD85" s="27"/>
      <c r="AE85" s="27"/>
      <c r="AF85" s="27"/>
      <c r="AG85" s="80"/>
      <c r="AI85" s="85"/>
      <c r="AJ85" s="85"/>
    </row>
    <row r="86" spans="1:36" s="86" customFormat="1" ht="15" customHeight="1" x14ac:dyDescent="0.25">
      <c r="A86" s="84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7"/>
      <c r="P86" s="42"/>
      <c r="Q86" s="46"/>
      <c r="R86" s="42"/>
      <c r="S86" s="42"/>
      <c r="T86" s="27"/>
      <c r="U86" s="27"/>
      <c r="V86" s="79"/>
      <c r="W86" s="79"/>
      <c r="X86" s="27"/>
      <c r="Y86" s="27"/>
      <c r="Z86" s="27"/>
      <c r="AA86" s="27"/>
      <c r="AB86" s="27"/>
      <c r="AC86" s="27"/>
      <c r="AD86" s="27"/>
      <c r="AE86" s="27"/>
      <c r="AF86" s="27"/>
      <c r="AG86" s="80"/>
      <c r="AI86" s="85"/>
      <c r="AJ86" s="85"/>
    </row>
    <row r="87" spans="1:36" s="86" customFormat="1" ht="15" customHeight="1" x14ac:dyDescent="0.25">
      <c r="A87" s="84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7"/>
      <c r="P87" s="42"/>
      <c r="Q87" s="46"/>
      <c r="R87" s="42"/>
      <c r="S87" s="42"/>
      <c r="T87" s="27"/>
      <c r="U87" s="27"/>
      <c r="V87" s="79"/>
      <c r="W87" s="79"/>
      <c r="X87" s="27"/>
      <c r="Y87" s="27"/>
      <c r="Z87" s="27"/>
      <c r="AA87" s="27"/>
      <c r="AB87" s="27"/>
      <c r="AC87" s="27"/>
      <c r="AD87" s="27"/>
      <c r="AE87" s="27"/>
      <c r="AF87" s="27"/>
      <c r="AG87" s="80"/>
      <c r="AI87" s="85"/>
      <c r="AJ87" s="85"/>
    </row>
    <row r="88" spans="1:36" s="86" customFormat="1" ht="15" customHeight="1" x14ac:dyDescent="0.25">
      <c r="A88" s="84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7"/>
      <c r="P88" s="42"/>
      <c r="Q88" s="46"/>
      <c r="R88" s="42"/>
      <c r="S88" s="42"/>
      <c r="T88" s="27"/>
      <c r="U88" s="27"/>
      <c r="V88" s="79"/>
      <c r="W88" s="79"/>
      <c r="X88" s="27"/>
      <c r="Y88" s="27"/>
      <c r="Z88" s="27"/>
      <c r="AA88" s="27"/>
      <c r="AB88" s="27"/>
      <c r="AC88" s="27"/>
      <c r="AD88" s="27"/>
      <c r="AE88" s="27"/>
      <c r="AF88" s="27"/>
      <c r="AG88" s="80"/>
      <c r="AI88" s="85"/>
      <c r="AJ88" s="85"/>
    </row>
    <row r="89" spans="1:36" s="86" customFormat="1" ht="15" customHeight="1" x14ac:dyDescent="0.25">
      <c r="A89" s="84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7"/>
      <c r="P89" s="42"/>
      <c r="Q89" s="46"/>
      <c r="R89" s="42"/>
      <c r="S89" s="42"/>
      <c r="T89" s="27"/>
      <c r="U89" s="27"/>
      <c r="V89" s="79"/>
      <c r="W89" s="79"/>
      <c r="X89" s="27"/>
      <c r="Y89" s="27"/>
      <c r="Z89" s="27"/>
      <c r="AA89" s="27"/>
      <c r="AB89" s="27"/>
      <c r="AC89" s="27"/>
      <c r="AD89" s="27"/>
      <c r="AE89" s="27"/>
      <c r="AF89" s="27"/>
      <c r="AG89" s="80"/>
      <c r="AI89" s="85"/>
      <c r="AJ89" s="85"/>
    </row>
    <row r="90" spans="1:36" s="86" customFormat="1" ht="15" customHeight="1" x14ac:dyDescent="0.25">
      <c r="A90" s="84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7"/>
      <c r="P90" s="42"/>
      <c r="Q90" s="46"/>
      <c r="R90" s="42"/>
      <c r="S90" s="42"/>
      <c r="T90" s="27"/>
      <c r="U90" s="27"/>
      <c r="V90" s="79"/>
      <c r="W90" s="79"/>
      <c r="X90" s="27"/>
      <c r="Y90" s="27"/>
      <c r="Z90" s="27"/>
      <c r="AA90" s="27"/>
      <c r="AB90" s="27"/>
      <c r="AC90" s="27"/>
      <c r="AD90" s="27"/>
      <c r="AE90" s="27"/>
      <c r="AF90" s="27"/>
      <c r="AG90" s="80"/>
      <c r="AI90" s="85"/>
      <c r="AJ90" s="85"/>
    </row>
    <row r="91" spans="1:36" s="86" customFormat="1" ht="15" customHeight="1" x14ac:dyDescent="0.25">
      <c r="A91" s="84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7"/>
      <c r="P91" s="42"/>
      <c r="Q91" s="46"/>
      <c r="R91" s="42"/>
      <c r="S91" s="42"/>
      <c r="T91" s="27"/>
      <c r="U91" s="27"/>
      <c r="V91" s="79"/>
      <c r="W91" s="79"/>
      <c r="X91" s="27"/>
      <c r="Y91" s="27"/>
      <c r="Z91" s="27"/>
      <c r="AA91" s="27"/>
      <c r="AB91" s="27"/>
      <c r="AC91" s="27"/>
      <c r="AD91" s="27"/>
      <c r="AE91" s="27"/>
      <c r="AF91" s="27"/>
      <c r="AG91" s="80"/>
      <c r="AI91" s="85"/>
      <c r="AJ91" s="85"/>
    </row>
    <row r="92" spans="1:36" s="86" customFormat="1" ht="15" customHeight="1" x14ac:dyDescent="0.25">
      <c r="A92" s="84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7"/>
      <c r="P92" s="42"/>
      <c r="Q92" s="46"/>
      <c r="R92" s="42"/>
      <c r="S92" s="42"/>
      <c r="T92" s="27"/>
      <c r="U92" s="27"/>
      <c r="V92" s="79"/>
      <c r="W92" s="79"/>
      <c r="X92" s="27"/>
      <c r="Y92" s="27"/>
      <c r="Z92" s="27"/>
      <c r="AA92" s="27"/>
      <c r="AB92" s="27"/>
      <c r="AC92" s="27"/>
      <c r="AD92" s="27"/>
      <c r="AE92" s="27"/>
      <c r="AF92" s="27"/>
      <c r="AG92" s="80"/>
      <c r="AI92" s="85"/>
      <c r="AJ92" s="85"/>
    </row>
    <row r="93" spans="1:36" s="86" customFormat="1" ht="15" customHeight="1" x14ac:dyDescent="0.25">
      <c r="A93" s="84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7"/>
      <c r="P93" s="42"/>
      <c r="Q93" s="46"/>
      <c r="R93" s="42"/>
      <c r="S93" s="42"/>
      <c r="T93" s="27"/>
      <c r="U93" s="27"/>
      <c r="V93" s="79"/>
      <c r="W93" s="79"/>
      <c r="X93" s="27"/>
      <c r="Y93" s="27"/>
      <c r="Z93" s="27"/>
      <c r="AA93" s="27"/>
      <c r="AB93" s="27"/>
      <c r="AC93" s="27"/>
      <c r="AD93" s="27"/>
      <c r="AE93" s="27"/>
      <c r="AF93" s="27"/>
      <c r="AG93" s="80"/>
      <c r="AI93" s="85"/>
      <c r="AJ93" s="85"/>
    </row>
    <row r="94" spans="1:36" s="86" customFormat="1" ht="15" customHeight="1" x14ac:dyDescent="0.25">
      <c r="A94" s="84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7"/>
      <c r="P94" s="42"/>
      <c r="Q94" s="46"/>
      <c r="R94" s="42"/>
      <c r="S94" s="42"/>
      <c r="T94" s="27"/>
      <c r="U94" s="27"/>
      <c r="V94" s="79"/>
      <c r="W94" s="79"/>
      <c r="X94" s="27"/>
      <c r="Y94" s="27"/>
      <c r="Z94" s="27"/>
      <c r="AA94" s="27"/>
      <c r="AB94" s="27"/>
      <c r="AC94" s="27"/>
      <c r="AD94" s="27"/>
      <c r="AE94" s="27"/>
      <c r="AF94" s="27"/>
      <c r="AG94" s="80"/>
      <c r="AI94" s="85"/>
      <c r="AJ94" s="85"/>
    </row>
    <row r="95" spans="1:36" s="86" customFormat="1" ht="15" customHeight="1" x14ac:dyDescent="0.25">
      <c r="A95" s="84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7"/>
      <c r="P95" s="42"/>
      <c r="Q95" s="46"/>
      <c r="R95" s="42"/>
      <c r="S95" s="42"/>
      <c r="T95" s="27"/>
      <c r="U95" s="27"/>
      <c r="V95" s="79"/>
      <c r="W95" s="79"/>
      <c r="X95" s="27"/>
      <c r="Y95" s="27"/>
      <c r="Z95" s="27"/>
      <c r="AA95" s="27"/>
      <c r="AB95" s="27"/>
      <c r="AC95" s="27"/>
      <c r="AD95" s="27"/>
      <c r="AE95" s="27"/>
      <c r="AF95" s="27"/>
      <c r="AG95" s="80"/>
      <c r="AI95" s="85"/>
      <c r="AJ95" s="85"/>
    </row>
    <row r="96" spans="1:36" s="86" customFormat="1" ht="15" customHeight="1" x14ac:dyDescent="0.25">
      <c r="A96" s="84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7"/>
      <c r="P96" s="42"/>
      <c r="Q96" s="46"/>
      <c r="R96" s="42"/>
      <c r="S96" s="42"/>
      <c r="T96" s="27"/>
      <c r="U96" s="27"/>
      <c r="V96" s="79"/>
      <c r="W96" s="79"/>
      <c r="X96" s="27"/>
      <c r="Y96" s="27"/>
      <c r="Z96" s="27"/>
      <c r="AA96" s="27"/>
      <c r="AB96" s="27"/>
      <c r="AC96" s="27"/>
      <c r="AD96" s="27"/>
      <c r="AE96" s="27"/>
      <c r="AF96" s="27"/>
      <c r="AG96" s="80"/>
      <c r="AI96" s="85"/>
      <c r="AJ96" s="85"/>
    </row>
    <row r="97" spans="1:36" s="86" customFormat="1" ht="15" customHeight="1" x14ac:dyDescent="0.25">
      <c r="A97" s="84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7"/>
      <c r="P97" s="42"/>
      <c r="Q97" s="46"/>
      <c r="R97" s="42"/>
      <c r="S97" s="42"/>
      <c r="T97" s="27"/>
      <c r="U97" s="27"/>
      <c r="V97" s="79"/>
      <c r="W97" s="79"/>
      <c r="X97" s="27"/>
      <c r="Y97" s="27"/>
      <c r="Z97" s="27"/>
      <c r="AA97" s="27"/>
      <c r="AB97" s="27"/>
      <c r="AC97" s="27"/>
      <c r="AD97" s="27"/>
      <c r="AE97" s="27"/>
      <c r="AF97" s="27"/>
      <c r="AG97" s="80"/>
      <c r="AI97" s="85"/>
      <c r="AJ97" s="85"/>
    </row>
    <row r="98" spans="1:36" s="86" customFormat="1" ht="15" customHeight="1" x14ac:dyDescent="0.25">
      <c r="A98" s="84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7"/>
      <c r="P98" s="42"/>
      <c r="Q98" s="46"/>
      <c r="R98" s="42"/>
      <c r="S98" s="42"/>
      <c r="T98" s="27"/>
      <c r="U98" s="27"/>
      <c r="V98" s="79"/>
      <c r="W98" s="79"/>
      <c r="X98" s="27"/>
      <c r="Y98" s="27"/>
      <c r="Z98" s="27"/>
      <c r="AA98" s="27"/>
      <c r="AB98" s="27"/>
      <c r="AC98" s="27"/>
      <c r="AD98" s="27"/>
      <c r="AE98" s="27"/>
      <c r="AF98" s="27"/>
      <c r="AG98" s="80"/>
      <c r="AI98" s="85"/>
      <c r="AJ98" s="85"/>
    </row>
    <row r="99" spans="1:36" s="86" customFormat="1" ht="15" customHeight="1" x14ac:dyDescent="0.25">
      <c r="A99" s="84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7"/>
      <c r="P99" s="42"/>
      <c r="Q99" s="46"/>
      <c r="R99" s="42"/>
      <c r="S99" s="42"/>
      <c r="T99" s="27"/>
      <c r="U99" s="27"/>
      <c r="V99" s="79"/>
      <c r="W99" s="79"/>
      <c r="X99" s="27"/>
      <c r="Y99" s="27"/>
      <c r="Z99" s="27"/>
      <c r="AA99" s="27"/>
      <c r="AB99" s="27"/>
      <c r="AC99" s="27"/>
      <c r="AD99" s="27"/>
      <c r="AE99" s="27"/>
      <c r="AF99" s="27"/>
      <c r="AG99" s="80"/>
      <c r="AI99" s="85"/>
      <c r="AJ99" s="85"/>
    </row>
    <row r="100" spans="1:36" s="86" customFormat="1" ht="15" customHeight="1" x14ac:dyDescent="0.25">
      <c r="A100" s="84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7"/>
      <c r="P100" s="42"/>
      <c r="Q100" s="46"/>
      <c r="R100" s="42"/>
      <c r="S100" s="42"/>
      <c r="T100" s="27"/>
      <c r="U100" s="27"/>
      <c r="V100" s="79"/>
      <c r="W100" s="79"/>
      <c r="X100" s="27"/>
      <c r="Y100" s="27"/>
      <c r="Z100" s="27"/>
      <c r="AA100" s="27"/>
      <c r="AB100" s="27"/>
      <c r="AC100" s="27"/>
      <c r="AD100" s="27"/>
      <c r="AE100" s="27"/>
      <c r="AF100" s="27"/>
      <c r="AG100" s="80"/>
      <c r="AI100" s="85"/>
      <c r="AJ100" s="85"/>
    </row>
    <row r="101" spans="1:36" s="86" customFormat="1" ht="15" customHeight="1" x14ac:dyDescent="0.25">
      <c r="A101" s="84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7"/>
      <c r="P101" s="42"/>
      <c r="Q101" s="46"/>
      <c r="R101" s="42"/>
      <c r="S101" s="42"/>
      <c r="T101" s="27"/>
      <c r="U101" s="27"/>
      <c r="V101" s="79"/>
      <c r="W101" s="79"/>
      <c r="X101" s="27"/>
      <c r="Y101" s="27"/>
      <c r="Z101" s="27"/>
      <c r="AA101" s="27"/>
      <c r="AB101" s="27"/>
      <c r="AC101" s="27"/>
      <c r="AD101" s="27"/>
      <c r="AE101" s="27"/>
      <c r="AF101" s="27"/>
      <c r="AG101" s="80"/>
      <c r="AI101" s="85"/>
      <c r="AJ101" s="85"/>
    </row>
    <row r="102" spans="1:36" s="86" customFormat="1" ht="15" customHeight="1" x14ac:dyDescent="0.25">
      <c r="A102" s="84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7"/>
      <c r="P102" s="42"/>
      <c r="Q102" s="46"/>
      <c r="R102" s="42"/>
      <c r="S102" s="42"/>
      <c r="T102" s="27"/>
      <c r="U102" s="27"/>
      <c r="V102" s="79"/>
      <c r="W102" s="79"/>
      <c r="X102" s="27"/>
      <c r="Y102" s="27"/>
      <c r="Z102" s="27"/>
      <c r="AA102" s="27"/>
      <c r="AB102" s="27"/>
      <c r="AC102" s="27"/>
      <c r="AD102" s="27"/>
      <c r="AE102" s="27"/>
      <c r="AF102" s="27"/>
      <c r="AG102" s="80"/>
      <c r="AI102" s="85"/>
      <c r="AJ102" s="85"/>
    </row>
    <row r="103" spans="1:36" s="86" customFormat="1" ht="15" customHeight="1" x14ac:dyDescent="0.25">
      <c r="A103" s="84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7"/>
      <c r="P103" s="42"/>
      <c r="Q103" s="46"/>
      <c r="R103" s="42"/>
      <c r="S103" s="42"/>
      <c r="T103" s="27"/>
      <c r="U103" s="27"/>
      <c r="V103" s="79"/>
      <c r="W103" s="79"/>
      <c r="X103" s="27"/>
      <c r="Y103" s="27"/>
      <c r="Z103" s="27"/>
      <c r="AA103" s="27"/>
      <c r="AB103" s="27"/>
      <c r="AC103" s="27"/>
      <c r="AD103" s="27"/>
      <c r="AE103" s="27"/>
      <c r="AF103" s="27"/>
      <c r="AG103" s="80"/>
      <c r="AI103" s="85"/>
      <c r="AJ103" s="85"/>
    </row>
    <row r="104" spans="1:36" s="86" customFormat="1" ht="15" customHeight="1" x14ac:dyDescent="0.25">
      <c r="A104" s="84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7"/>
      <c r="P104" s="42"/>
      <c r="Q104" s="46"/>
      <c r="R104" s="42"/>
      <c r="S104" s="42"/>
      <c r="T104" s="27"/>
      <c r="U104" s="27"/>
      <c r="V104" s="79"/>
      <c r="W104" s="79"/>
      <c r="X104" s="27"/>
      <c r="Y104" s="27"/>
      <c r="Z104" s="27"/>
      <c r="AA104" s="27"/>
      <c r="AB104" s="27"/>
      <c r="AC104" s="27"/>
      <c r="AD104" s="27"/>
      <c r="AE104" s="27"/>
      <c r="AF104" s="27"/>
      <c r="AG104" s="80"/>
      <c r="AI104" s="85"/>
      <c r="AJ104" s="85"/>
    </row>
    <row r="105" spans="1:36" s="86" customFormat="1" ht="15" customHeight="1" x14ac:dyDescent="0.25">
      <c r="A105" s="84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7"/>
      <c r="P105" s="42"/>
      <c r="Q105" s="46"/>
      <c r="R105" s="42"/>
      <c r="S105" s="42"/>
      <c r="T105" s="27"/>
      <c r="U105" s="27"/>
      <c r="V105" s="79"/>
      <c r="W105" s="79"/>
      <c r="X105" s="27"/>
      <c r="Y105" s="27"/>
      <c r="Z105" s="27"/>
      <c r="AA105" s="27"/>
      <c r="AB105" s="27"/>
      <c r="AC105" s="27"/>
      <c r="AD105" s="27"/>
      <c r="AE105" s="27"/>
      <c r="AF105" s="27"/>
      <c r="AG105" s="80"/>
      <c r="AI105" s="85"/>
      <c r="AJ105" s="85"/>
    </row>
    <row r="106" spans="1:36" s="86" customFormat="1" ht="15" customHeight="1" x14ac:dyDescent="0.25">
      <c r="A106" s="84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7"/>
      <c r="P106" s="42"/>
      <c r="Q106" s="46"/>
      <c r="R106" s="42"/>
      <c r="S106" s="42"/>
      <c r="T106" s="27"/>
      <c r="U106" s="27"/>
      <c r="V106" s="79"/>
      <c r="W106" s="79"/>
      <c r="X106" s="27"/>
      <c r="Y106" s="27"/>
      <c r="Z106" s="27"/>
      <c r="AA106" s="27"/>
      <c r="AB106" s="27"/>
      <c r="AC106" s="27"/>
      <c r="AD106" s="27"/>
      <c r="AE106" s="27"/>
      <c r="AF106" s="27"/>
      <c r="AG106" s="80"/>
      <c r="AI106" s="85"/>
      <c r="AJ106" s="85"/>
    </row>
    <row r="107" spans="1:36" s="86" customFormat="1" ht="15" customHeight="1" x14ac:dyDescent="0.25">
      <c r="A107" s="84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7"/>
      <c r="P107" s="42"/>
      <c r="Q107" s="46"/>
      <c r="R107" s="42"/>
      <c r="S107" s="42"/>
      <c r="T107" s="27"/>
      <c r="U107" s="27"/>
      <c r="V107" s="79"/>
      <c r="W107" s="79"/>
      <c r="X107" s="27"/>
      <c r="Y107" s="27"/>
      <c r="Z107" s="27"/>
      <c r="AA107" s="27"/>
      <c r="AB107" s="27"/>
      <c r="AC107" s="27"/>
      <c r="AD107" s="27"/>
      <c r="AE107" s="27"/>
      <c r="AF107" s="27"/>
      <c r="AG107" s="80"/>
      <c r="AI107" s="85"/>
      <c r="AJ107" s="85"/>
    </row>
    <row r="108" spans="1:36" s="86" customFormat="1" ht="15" customHeight="1" x14ac:dyDescent="0.25">
      <c r="A108" s="84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7"/>
      <c r="P108" s="42"/>
      <c r="Q108" s="46"/>
      <c r="R108" s="42"/>
      <c r="S108" s="42"/>
      <c r="T108" s="27"/>
      <c r="U108" s="27"/>
      <c r="V108" s="79"/>
      <c r="W108" s="79"/>
      <c r="X108" s="27"/>
      <c r="Y108" s="27"/>
      <c r="Z108" s="27"/>
      <c r="AA108" s="27"/>
      <c r="AB108" s="27"/>
      <c r="AC108" s="27"/>
      <c r="AD108" s="27"/>
      <c r="AE108" s="27"/>
      <c r="AF108" s="27"/>
      <c r="AG108" s="80"/>
      <c r="AI108" s="85"/>
      <c r="AJ108" s="85"/>
    </row>
    <row r="109" spans="1:36" s="86" customFormat="1" ht="15" customHeight="1" x14ac:dyDescent="0.25">
      <c r="A109" s="84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7"/>
      <c r="P109" s="42"/>
      <c r="Q109" s="46"/>
      <c r="R109" s="42"/>
      <c r="S109" s="42"/>
      <c r="T109" s="27"/>
      <c r="U109" s="27"/>
      <c r="V109" s="79"/>
      <c r="W109" s="79"/>
      <c r="X109" s="27"/>
      <c r="Y109" s="27"/>
      <c r="Z109" s="27"/>
      <c r="AA109" s="27"/>
      <c r="AB109" s="27"/>
      <c r="AC109" s="27"/>
      <c r="AD109" s="27"/>
      <c r="AE109" s="27"/>
      <c r="AF109" s="27"/>
      <c r="AG109" s="80"/>
      <c r="AI109" s="85"/>
      <c r="AJ109" s="85"/>
    </row>
    <row r="110" spans="1:36" s="86" customFormat="1" ht="15" customHeight="1" x14ac:dyDescent="0.25">
      <c r="A110" s="84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7"/>
      <c r="P110" s="42"/>
      <c r="Q110" s="46"/>
      <c r="R110" s="42"/>
      <c r="S110" s="42"/>
      <c r="T110" s="27"/>
      <c r="U110" s="27"/>
      <c r="V110" s="79"/>
      <c r="W110" s="79"/>
      <c r="X110" s="27"/>
      <c r="Y110" s="27"/>
      <c r="Z110" s="27"/>
      <c r="AA110" s="27"/>
      <c r="AB110" s="27"/>
      <c r="AC110" s="27"/>
      <c r="AD110" s="27"/>
      <c r="AE110" s="27"/>
      <c r="AF110" s="27"/>
      <c r="AG110" s="80"/>
      <c r="AI110" s="85"/>
      <c r="AJ110" s="85"/>
    </row>
    <row r="111" spans="1:36" s="86" customFormat="1" ht="15" customHeight="1" x14ac:dyDescent="0.25">
      <c r="A111" s="84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7"/>
      <c r="P111" s="42"/>
      <c r="Q111" s="46"/>
      <c r="R111" s="42"/>
      <c r="S111" s="42"/>
      <c r="T111" s="27"/>
      <c r="U111" s="27"/>
      <c r="V111" s="79"/>
      <c r="W111" s="79"/>
      <c r="X111" s="27"/>
      <c r="Y111" s="27"/>
      <c r="Z111" s="27"/>
      <c r="AA111" s="27"/>
      <c r="AB111" s="27"/>
      <c r="AC111" s="27"/>
      <c r="AD111" s="27"/>
      <c r="AE111" s="27"/>
      <c r="AF111" s="27"/>
      <c r="AG111" s="80"/>
      <c r="AI111" s="85"/>
      <c r="AJ111" s="85"/>
    </row>
    <row r="112" spans="1:36" s="86" customFormat="1" ht="15" customHeight="1" x14ac:dyDescent="0.25">
      <c r="A112" s="84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7"/>
      <c r="P112" s="42"/>
      <c r="Q112" s="46"/>
      <c r="R112" s="42"/>
      <c r="S112" s="42"/>
      <c r="T112" s="27"/>
      <c r="U112" s="27"/>
      <c r="V112" s="79"/>
      <c r="W112" s="79"/>
      <c r="X112" s="27"/>
      <c r="Y112" s="27"/>
      <c r="Z112" s="27"/>
      <c r="AA112" s="27"/>
      <c r="AB112" s="27"/>
      <c r="AC112" s="27"/>
      <c r="AD112" s="27"/>
      <c r="AE112" s="27"/>
      <c r="AF112" s="27"/>
      <c r="AG112" s="80"/>
      <c r="AI112" s="85"/>
      <c r="AJ112" s="85"/>
    </row>
    <row r="113" spans="1:36" s="86" customFormat="1" ht="15" customHeight="1" x14ac:dyDescent="0.25">
      <c r="A113" s="84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7"/>
      <c r="P113" s="42"/>
      <c r="Q113" s="46"/>
      <c r="R113" s="42"/>
      <c r="S113" s="42"/>
      <c r="T113" s="27"/>
      <c r="U113" s="27"/>
      <c r="V113" s="79"/>
      <c r="W113" s="79"/>
      <c r="X113" s="27"/>
      <c r="Y113" s="27"/>
      <c r="Z113" s="27"/>
      <c r="AA113" s="27"/>
      <c r="AB113" s="27"/>
      <c r="AC113" s="27"/>
      <c r="AD113" s="27"/>
      <c r="AE113" s="27"/>
      <c r="AF113" s="27"/>
      <c r="AG113" s="80"/>
      <c r="AI113" s="85"/>
      <c r="AJ113" s="85"/>
    </row>
    <row r="114" spans="1:36" s="86" customFormat="1" ht="15" customHeight="1" x14ac:dyDescent="0.25">
      <c r="A114" s="84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7"/>
      <c r="P114" s="42"/>
      <c r="Q114" s="46"/>
      <c r="R114" s="42"/>
      <c r="S114" s="42"/>
      <c r="T114" s="27"/>
      <c r="U114" s="27"/>
      <c r="V114" s="79"/>
      <c r="W114" s="79"/>
      <c r="X114" s="27"/>
      <c r="Y114" s="27"/>
      <c r="Z114" s="27"/>
      <c r="AA114" s="27"/>
      <c r="AB114" s="27"/>
      <c r="AC114" s="27"/>
      <c r="AD114" s="27"/>
      <c r="AE114" s="27"/>
      <c r="AF114" s="27"/>
      <c r="AG114" s="80"/>
      <c r="AI114" s="85"/>
      <c r="AJ114" s="85"/>
    </row>
    <row r="115" spans="1:36" s="86" customFormat="1" ht="15" customHeight="1" x14ac:dyDescent="0.25">
      <c r="A115" s="84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7"/>
      <c r="P115" s="42"/>
      <c r="Q115" s="46"/>
      <c r="R115" s="42"/>
      <c r="S115" s="42"/>
      <c r="T115" s="27"/>
      <c r="U115" s="27"/>
      <c r="V115" s="79"/>
      <c r="W115" s="79"/>
      <c r="X115" s="27"/>
      <c r="Y115" s="27"/>
      <c r="Z115" s="27"/>
      <c r="AA115" s="27"/>
      <c r="AB115" s="27"/>
      <c r="AC115" s="27"/>
      <c r="AD115" s="27"/>
      <c r="AE115" s="27"/>
      <c r="AF115" s="27"/>
      <c r="AG115" s="80"/>
      <c r="AI115" s="85"/>
      <c r="AJ115" s="85"/>
    </row>
    <row r="116" spans="1:36" s="86" customFormat="1" ht="15" customHeight="1" x14ac:dyDescent="0.25">
      <c r="A116" s="84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7"/>
      <c r="P116" s="42"/>
      <c r="Q116" s="46"/>
      <c r="R116" s="42"/>
      <c r="S116" s="42"/>
      <c r="T116" s="27"/>
      <c r="U116" s="27"/>
      <c r="V116" s="79"/>
      <c r="W116" s="79"/>
      <c r="X116" s="27"/>
      <c r="Y116" s="27"/>
      <c r="Z116" s="27"/>
      <c r="AA116" s="27"/>
      <c r="AB116" s="27"/>
      <c r="AC116" s="27"/>
      <c r="AD116" s="27"/>
      <c r="AE116" s="27"/>
      <c r="AF116" s="27"/>
      <c r="AG116" s="80"/>
      <c r="AI116" s="85"/>
      <c r="AJ116" s="85"/>
    </row>
    <row r="117" spans="1:36" s="86" customFormat="1" ht="15" customHeight="1" x14ac:dyDescent="0.25">
      <c r="A117" s="84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7"/>
      <c r="P117" s="42"/>
      <c r="Q117" s="46"/>
      <c r="R117" s="42"/>
      <c r="S117" s="42"/>
      <c r="T117" s="27"/>
      <c r="U117" s="27"/>
      <c r="V117" s="79"/>
      <c r="W117" s="79"/>
      <c r="X117" s="27"/>
      <c r="Y117" s="27"/>
      <c r="Z117" s="27"/>
      <c r="AA117" s="27"/>
      <c r="AB117" s="27"/>
      <c r="AC117" s="27"/>
      <c r="AD117" s="27"/>
      <c r="AE117" s="27"/>
      <c r="AF117" s="27"/>
      <c r="AG117" s="80"/>
      <c r="AI117" s="85"/>
      <c r="AJ117" s="85"/>
    </row>
    <row r="118" spans="1:36" s="86" customFormat="1" ht="15" customHeight="1" x14ac:dyDescent="0.25">
      <c r="A118" s="84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7"/>
      <c r="P118" s="42"/>
      <c r="Q118" s="46"/>
      <c r="R118" s="42"/>
      <c r="S118" s="42"/>
      <c r="T118" s="27"/>
      <c r="U118" s="27"/>
      <c r="V118" s="79"/>
      <c r="W118" s="79"/>
      <c r="X118" s="27"/>
      <c r="Y118" s="27"/>
      <c r="Z118" s="27"/>
      <c r="AA118" s="27"/>
      <c r="AB118" s="27"/>
      <c r="AC118" s="27"/>
      <c r="AD118" s="27"/>
      <c r="AE118" s="27"/>
      <c r="AF118" s="27"/>
      <c r="AG118" s="80"/>
      <c r="AI118" s="85"/>
      <c r="AJ118" s="85"/>
    </row>
    <row r="119" spans="1:36" s="86" customFormat="1" ht="15" customHeight="1" x14ac:dyDescent="0.25">
      <c r="A119" s="84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7"/>
      <c r="P119" s="42"/>
      <c r="Q119" s="46"/>
      <c r="R119" s="42"/>
      <c r="S119" s="42"/>
      <c r="T119" s="27"/>
      <c r="U119" s="27"/>
      <c r="V119" s="79"/>
      <c r="W119" s="79"/>
      <c r="X119" s="27"/>
      <c r="Y119" s="27"/>
      <c r="Z119" s="27"/>
      <c r="AA119" s="27"/>
      <c r="AB119" s="27"/>
      <c r="AC119" s="27"/>
      <c r="AD119" s="27"/>
      <c r="AE119" s="27"/>
      <c r="AF119" s="27"/>
      <c r="AG119" s="80"/>
      <c r="AI119" s="85"/>
      <c r="AJ119" s="85"/>
    </row>
    <row r="120" spans="1:36" s="86" customFormat="1" ht="15" customHeight="1" x14ac:dyDescent="0.25">
      <c r="A120" s="84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7"/>
      <c r="P120" s="42"/>
      <c r="Q120" s="46"/>
      <c r="R120" s="42"/>
      <c r="S120" s="42"/>
      <c r="T120" s="27"/>
      <c r="U120" s="27"/>
      <c r="V120" s="79"/>
      <c r="W120" s="79"/>
      <c r="X120" s="27"/>
      <c r="Y120" s="27"/>
      <c r="Z120" s="27"/>
      <c r="AA120" s="27"/>
      <c r="AB120" s="27"/>
      <c r="AC120" s="27"/>
      <c r="AD120" s="27"/>
      <c r="AE120" s="27"/>
      <c r="AF120" s="27"/>
      <c r="AG120" s="80"/>
      <c r="AI120" s="85"/>
      <c r="AJ120" s="85"/>
    </row>
    <row r="121" spans="1:36" s="86" customFormat="1" ht="15" customHeight="1" x14ac:dyDescent="0.25">
      <c r="A121" s="84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7"/>
      <c r="P121" s="42"/>
      <c r="Q121" s="46"/>
      <c r="R121" s="42"/>
      <c r="S121" s="42"/>
      <c r="T121" s="27"/>
      <c r="U121" s="27"/>
      <c r="V121" s="79"/>
      <c r="W121" s="79"/>
      <c r="X121" s="27"/>
      <c r="Y121" s="27"/>
      <c r="Z121" s="27"/>
      <c r="AA121" s="27"/>
      <c r="AB121" s="27"/>
      <c r="AC121" s="27"/>
      <c r="AD121" s="27"/>
      <c r="AE121" s="27"/>
      <c r="AF121" s="27"/>
      <c r="AG121" s="80"/>
      <c r="AI121" s="85"/>
      <c r="AJ121" s="85"/>
    </row>
    <row r="122" spans="1:36" s="86" customFormat="1" ht="15" customHeight="1" x14ac:dyDescent="0.25">
      <c r="A122" s="84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7"/>
      <c r="P122" s="42"/>
      <c r="Q122" s="46"/>
      <c r="R122" s="42"/>
      <c r="S122" s="42"/>
      <c r="T122" s="27"/>
      <c r="U122" s="27"/>
      <c r="V122" s="79"/>
      <c r="W122" s="79"/>
      <c r="X122" s="27"/>
      <c r="Y122" s="27"/>
      <c r="Z122" s="27"/>
      <c r="AA122" s="27"/>
      <c r="AB122" s="27"/>
      <c r="AC122" s="27"/>
      <c r="AD122" s="27"/>
      <c r="AE122" s="27"/>
      <c r="AF122" s="27"/>
      <c r="AG122" s="80"/>
      <c r="AI122" s="85"/>
      <c r="AJ122" s="85"/>
    </row>
    <row r="123" spans="1:36" s="86" customFormat="1" ht="15" customHeight="1" x14ac:dyDescent="0.25">
      <c r="A123" s="84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7"/>
      <c r="P123" s="42"/>
      <c r="Q123" s="46"/>
      <c r="R123" s="42"/>
      <c r="S123" s="42"/>
      <c r="T123" s="27"/>
      <c r="U123" s="27"/>
      <c r="V123" s="79"/>
      <c r="W123" s="79"/>
      <c r="X123" s="27"/>
      <c r="Y123" s="27"/>
      <c r="Z123" s="27"/>
      <c r="AA123" s="27"/>
      <c r="AB123" s="27"/>
      <c r="AC123" s="27"/>
      <c r="AD123" s="27"/>
      <c r="AE123" s="27"/>
      <c r="AF123" s="27"/>
      <c r="AG123" s="80"/>
      <c r="AI123" s="85"/>
      <c r="AJ123" s="85"/>
    </row>
    <row r="124" spans="1:36" s="86" customFormat="1" ht="15" customHeight="1" x14ac:dyDescent="0.25">
      <c r="A124" s="84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7"/>
      <c r="P124" s="42"/>
      <c r="Q124" s="46"/>
      <c r="R124" s="42"/>
      <c r="S124" s="42"/>
      <c r="T124" s="27"/>
      <c r="U124" s="27"/>
      <c r="V124" s="79"/>
      <c r="W124" s="79"/>
      <c r="X124" s="27"/>
      <c r="Y124" s="27"/>
      <c r="Z124" s="27"/>
      <c r="AA124" s="27"/>
      <c r="AB124" s="27"/>
      <c r="AC124" s="27"/>
      <c r="AD124" s="27"/>
      <c r="AE124" s="27"/>
      <c r="AF124" s="27"/>
      <c r="AG124" s="80"/>
      <c r="AI124" s="85"/>
      <c r="AJ124" s="85"/>
    </row>
    <row r="125" spans="1:36" s="86" customFormat="1" ht="15" customHeight="1" x14ac:dyDescent="0.25">
      <c r="A125" s="84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7"/>
      <c r="P125" s="42"/>
      <c r="Q125" s="46"/>
      <c r="R125" s="42"/>
      <c r="S125" s="42"/>
      <c r="T125" s="27"/>
      <c r="U125" s="27"/>
      <c r="V125" s="79"/>
      <c r="W125" s="79"/>
      <c r="X125" s="27"/>
      <c r="Y125" s="27"/>
      <c r="Z125" s="27"/>
      <c r="AA125" s="27"/>
      <c r="AB125" s="27"/>
      <c r="AC125" s="27"/>
      <c r="AD125" s="27"/>
      <c r="AE125" s="27"/>
      <c r="AF125" s="27"/>
      <c r="AG125" s="80"/>
      <c r="AI125" s="85"/>
      <c r="AJ125" s="85"/>
    </row>
    <row r="126" spans="1:36" s="86" customFormat="1" ht="15" customHeight="1" x14ac:dyDescent="0.25">
      <c r="A126" s="84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7"/>
      <c r="P126" s="42"/>
      <c r="Q126" s="46"/>
      <c r="R126" s="42"/>
      <c r="S126" s="42"/>
      <c r="T126" s="27"/>
      <c r="U126" s="27"/>
      <c r="V126" s="79"/>
      <c r="W126" s="79"/>
      <c r="X126" s="27"/>
      <c r="Y126" s="27"/>
      <c r="Z126" s="27"/>
      <c r="AA126" s="27"/>
      <c r="AB126" s="27"/>
      <c r="AC126" s="27"/>
      <c r="AD126" s="27"/>
      <c r="AE126" s="27"/>
      <c r="AF126" s="27"/>
      <c r="AG126" s="80"/>
      <c r="AI126" s="85"/>
      <c r="AJ126" s="85"/>
    </row>
    <row r="127" spans="1:36" s="86" customFormat="1" ht="15" customHeight="1" x14ac:dyDescent="0.25">
      <c r="A127" s="84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7"/>
      <c r="P127" s="42"/>
      <c r="Q127" s="46"/>
      <c r="R127" s="42"/>
      <c r="S127" s="42"/>
      <c r="T127" s="27"/>
      <c r="U127" s="27"/>
      <c r="V127" s="79"/>
      <c r="W127" s="79"/>
      <c r="X127" s="27"/>
      <c r="Y127" s="27"/>
      <c r="Z127" s="27"/>
      <c r="AA127" s="27"/>
      <c r="AB127" s="27"/>
      <c r="AC127" s="27"/>
      <c r="AD127" s="27"/>
      <c r="AE127" s="27"/>
      <c r="AF127" s="27"/>
      <c r="AG127" s="80"/>
      <c r="AI127" s="85"/>
      <c r="AJ127" s="85"/>
    </row>
    <row r="128" spans="1:36" s="86" customFormat="1" ht="15" customHeight="1" x14ac:dyDescent="0.25">
      <c r="A128" s="84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7"/>
      <c r="P128" s="42"/>
      <c r="Q128" s="46"/>
      <c r="R128" s="42"/>
      <c r="S128" s="42"/>
      <c r="T128" s="27"/>
      <c r="U128" s="27"/>
      <c r="V128" s="79"/>
      <c r="W128" s="79"/>
      <c r="X128" s="27"/>
      <c r="Y128" s="27"/>
      <c r="Z128" s="27"/>
      <c r="AA128" s="27"/>
      <c r="AB128" s="27"/>
      <c r="AC128" s="27"/>
      <c r="AD128" s="27"/>
      <c r="AE128" s="27"/>
      <c r="AF128" s="27"/>
      <c r="AG128" s="80"/>
      <c r="AI128" s="85"/>
      <c r="AJ128" s="85"/>
    </row>
    <row r="129" spans="1:36" s="86" customFormat="1" ht="15" customHeight="1" x14ac:dyDescent="0.25">
      <c r="A129" s="84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7"/>
      <c r="P129" s="42"/>
      <c r="Q129" s="46"/>
      <c r="R129" s="42"/>
      <c r="S129" s="42"/>
      <c r="T129" s="27"/>
      <c r="U129" s="27"/>
      <c r="V129" s="79"/>
      <c r="W129" s="79"/>
      <c r="X129" s="27"/>
      <c r="Y129" s="27"/>
      <c r="Z129" s="27"/>
      <c r="AA129" s="27"/>
      <c r="AB129" s="27"/>
      <c r="AC129" s="27"/>
      <c r="AD129" s="27"/>
      <c r="AE129" s="27"/>
      <c r="AF129" s="27"/>
      <c r="AG129" s="80"/>
      <c r="AI129" s="85"/>
      <c r="AJ129" s="85"/>
    </row>
    <row r="130" spans="1:36" s="86" customFormat="1" ht="15" customHeight="1" x14ac:dyDescent="0.25">
      <c r="A130" s="84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7"/>
      <c r="P130" s="42"/>
      <c r="Q130" s="46"/>
      <c r="R130" s="42"/>
      <c r="S130" s="42"/>
      <c r="T130" s="27"/>
      <c r="U130" s="27"/>
      <c r="V130" s="79"/>
      <c r="W130" s="79"/>
      <c r="X130" s="27"/>
      <c r="Y130" s="27"/>
      <c r="Z130" s="27"/>
      <c r="AA130" s="27"/>
      <c r="AB130" s="27"/>
      <c r="AC130" s="27"/>
      <c r="AD130" s="27"/>
      <c r="AE130" s="27"/>
      <c r="AF130" s="27"/>
      <c r="AG130" s="80"/>
      <c r="AI130" s="85"/>
      <c r="AJ130" s="85"/>
    </row>
    <row r="131" spans="1:36" s="86" customFormat="1" ht="15" customHeight="1" x14ac:dyDescent="0.25">
      <c r="A131" s="84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7"/>
      <c r="P131" s="42"/>
      <c r="Q131" s="46"/>
      <c r="R131" s="42"/>
      <c r="S131" s="42"/>
      <c r="T131" s="27"/>
      <c r="U131" s="27"/>
      <c r="V131" s="79"/>
      <c r="W131" s="79"/>
      <c r="X131" s="27"/>
      <c r="Y131" s="27"/>
      <c r="Z131" s="27"/>
      <c r="AA131" s="27"/>
      <c r="AB131" s="27"/>
      <c r="AC131" s="27"/>
      <c r="AD131" s="27"/>
      <c r="AE131" s="27"/>
      <c r="AF131" s="27"/>
      <c r="AG131" s="80"/>
      <c r="AI131" s="85"/>
      <c r="AJ131" s="85"/>
    </row>
    <row r="132" spans="1:36" s="86" customFormat="1" ht="15" customHeight="1" x14ac:dyDescent="0.25">
      <c r="A132" s="84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7"/>
      <c r="P132" s="42"/>
      <c r="Q132" s="46"/>
      <c r="R132" s="42"/>
      <c r="S132" s="42"/>
      <c r="T132" s="27"/>
      <c r="U132" s="27"/>
      <c r="V132" s="79"/>
      <c r="W132" s="79"/>
      <c r="X132" s="27"/>
      <c r="Y132" s="27"/>
      <c r="Z132" s="27"/>
      <c r="AA132" s="27"/>
      <c r="AB132" s="27"/>
      <c r="AC132" s="27"/>
      <c r="AD132" s="27"/>
      <c r="AE132" s="27"/>
      <c r="AF132" s="27"/>
      <c r="AG132" s="80"/>
      <c r="AI132" s="85"/>
      <c r="AJ132" s="85"/>
    </row>
    <row r="133" spans="1:36" s="86" customFormat="1" ht="15" customHeight="1" x14ac:dyDescent="0.25">
      <c r="A133" s="84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7"/>
      <c r="P133" s="42"/>
      <c r="Q133" s="46"/>
      <c r="R133" s="42"/>
      <c r="S133" s="42"/>
      <c r="T133" s="27"/>
      <c r="U133" s="27"/>
      <c r="V133" s="79"/>
      <c r="W133" s="79"/>
      <c r="X133" s="27"/>
      <c r="Y133" s="27"/>
      <c r="Z133" s="27"/>
      <c r="AA133" s="27"/>
      <c r="AB133" s="27"/>
      <c r="AC133" s="27"/>
      <c r="AD133" s="27"/>
      <c r="AE133" s="27"/>
      <c r="AF133" s="27"/>
      <c r="AG133" s="80"/>
      <c r="AI133" s="85"/>
      <c r="AJ133" s="85"/>
    </row>
    <row r="134" spans="1:36" s="86" customFormat="1" ht="15" customHeight="1" x14ac:dyDescent="0.25">
      <c r="A134" s="84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7"/>
      <c r="P134" s="42"/>
      <c r="Q134" s="46"/>
      <c r="R134" s="42"/>
      <c r="S134" s="42"/>
      <c r="T134" s="27"/>
      <c r="U134" s="27"/>
      <c r="V134" s="79"/>
      <c r="W134" s="79"/>
      <c r="X134" s="27"/>
      <c r="Y134" s="27"/>
      <c r="Z134" s="27"/>
      <c r="AA134" s="27"/>
      <c r="AB134" s="27"/>
      <c r="AC134" s="27"/>
      <c r="AD134" s="27"/>
      <c r="AE134" s="27"/>
      <c r="AF134" s="27"/>
      <c r="AG134" s="80"/>
      <c r="AI134" s="85"/>
      <c r="AJ134" s="85"/>
    </row>
    <row r="135" spans="1:36" s="86" customFormat="1" ht="15" customHeight="1" x14ac:dyDescent="0.25">
      <c r="A135" s="84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7"/>
      <c r="P135" s="42"/>
      <c r="Q135" s="46"/>
      <c r="R135" s="42"/>
      <c r="S135" s="42"/>
      <c r="T135" s="27"/>
      <c r="U135" s="27"/>
      <c r="V135" s="79"/>
      <c r="W135" s="79"/>
      <c r="X135" s="27"/>
      <c r="Y135" s="27"/>
      <c r="Z135" s="27"/>
      <c r="AA135" s="27"/>
      <c r="AB135" s="27"/>
      <c r="AC135" s="27"/>
      <c r="AD135" s="27"/>
      <c r="AE135" s="27"/>
      <c r="AF135" s="27"/>
      <c r="AG135" s="80"/>
      <c r="AI135" s="85"/>
      <c r="AJ135" s="85"/>
    </row>
    <row r="136" spans="1:36" s="86" customFormat="1" ht="15" customHeight="1" x14ac:dyDescent="0.25">
      <c r="A136" s="84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7"/>
      <c r="P136" s="42"/>
      <c r="Q136" s="46"/>
      <c r="R136" s="42"/>
      <c r="S136" s="42"/>
      <c r="T136" s="27"/>
      <c r="U136" s="27"/>
      <c r="V136" s="79"/>
      <c r="W136" s="79"/>
      <c r="X136" s="27"/>
      <c r="Y136" s="27"/>
      <c r="Z136" s="27"/>
      <c r="AA136" s="27"/>
      <c r="AB136" s="27"/>
      <c r="AC136" s="27"/>
      <c r="AD136" s="27"/>
      <c r="AE136" s="27"/>
      <c r="AF136" s="27"/>
      <c r="AG136" s="80"/>
      <c r="AI136" s="85"/>
      <c r="AJ136" s="85"/>
    </row>
    <row r="137" spans="1:36" s="86" customFormat="1" ht="15" customHeight="1" x14ac:dyDescent="0.25">
      <c r="A137" s="84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7"/>
      <c r="P137" s="42"/>
      <c r="Q137" s="46"/>
      <c r="R137" s="42"/>
      <c r="S137" s="42"/>
      <c r="T137" s="27"/>
      <c r="U137" s="27"/>
      <c r="V137" s="79"/>
      <c r="W137" s="79"/>
      <c r="X137" s="27"/>
      <c r="Y137" s="27"/>
      <c r="Z137" s="27"/>
      <c r="AA137" s="27"/>
      <c r="AB137" s="27"/>
      <c r="AC137" s="27"/>
      <c r="AD137" s="27"/>
      <c r="AE137" s="27"/>
      <c r="AF137" s="27"/>
      <c r="AG137" s="80"/>
      <c r="AI137" s="85"/>
      <c r="AJ137" s="85"/>
    </row>
    <row r="138" spans="1:36" s="86" customFormat="1" ht="15" customHeight="1" x14ac:dyDescent="0.25">
      <c r="A138" s="84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7"/>
      <c r="P138" s="42"/>
      <c r="Q138" s="46"/>
      <c r="R138" s="42"/>
      <c r="S138" s="42"/>
      <c r="T138" s="27"/>
      <c r="U138" s="27"/>
      <c r="V138" s="79"/>
      <c r="W138" s="79"/>
      <c r="X138" s="27"/>
      <c r="Y138" s="27"/>
      <c r="Z138" s="27"/>
      <c r="AA138" s="27"/>
      <c r="AB138" s="27"/>
      <c r="AC138" s="27"/>
      <c r="AD138" s="27"/>
      <c r="AE138" s="27"/>
      <c r="AF138" s="27"/>
      <c r="AG138" s="80"/>
      <c r="AI138" s="85"/>
      <c r="AJ138" s="85"/>
    </row>
    <row r="139" spans="1:36" s="86" customFormat="1" ht="15" customHeight="1" x14ac:dyDescent="0.25">
      <c r="A139" s="84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7"/>
      <c r="P139" s="42"/>
      <c r="Q139" s="46"/>
      <c r="R139" s="42"/>
      <c r="S139" s="42"/>
      <c r="T139" s="27"/>
      <c r="U139" s="27"/>
      <c r="V139" s="79"/>
      <c r="W139" s="79"/>
      <c r="X139" s="27"/>
      <c r="Y139" s="27"/>
      <c r="Z139" s="27"/>
      <c r="AA139" s="27"/>
      <c r="AB139" s="27"/>
      <c r="AC139" s="27"/>
      <c r="AD139" s="27"/>
      <c r="AE139" s="27"/>
      <c r="AF139" s="27"/>
      <c r="AG139" s="80"/>
      <c r="AI139" s="85"/>
      <c r="AJ139" s="85"/>
    </row>
    <row r="140" spans="1:36" s="86" customFormat="1" ht="15" customHeight="1" x14ac:dyDescent="0.25">
      <c r="A140" s="84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7"/>
      <c r="P140" s="42"/>
      <c r="Q140" s="46"/>
      <c r="R140" s="42"/>
      <c r="S140" s="42"/>
      <c r="T140" s="27"/>
      <c r="U140" s="27"/>
      <c r="V140" s="79"/>
      <c r="W140" s="79"/>
      <c r="X140" s="27"/>
      <c r="Y140" s="27"/>
      <c r="Z140" s="27"/>
      <c r="AA140" s="27"/>
      <c r="AB140" s="27"/>
      <c r="AC140" s="27"/>
      <c r="AD140" s="27"/>
      <c r="AE140" s="27"/>
      <c r="AF140" s="27"/>
      <c r="AG140" s="80"/>
      <c r="AI140" s="85"/>
      <c r="AJ140" s="85"/>
    </row>
    <row r="141" spans="1:36" s="86" customFormat="1" ht="15" customHeight="1" x14ac:dyDescent="0.25">
      <c r="A141" s="84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7"/>
      <c r="P141" s="42"/>
      <c r="Q141" s="46"/>
      <c r="R141" s="42"/>
      <c r="S141" s="42"/>
      <c r="T141" s="27"/>
      <c r="U141" s="27"/>
      <c r="V141" s="79"/>
      <c r="W141" s="79"/>
      <c r="X141" s="27"/>
      <c r="Y141" s="27"/>
      <c r="Z141" s="27"/>
      <c r="AA141" s="27"/>
      <c r="AB141" s="27"/>
      <c r="AC141" s="27"/>
      <c r="AD141" s="27"/>
      <c r="AE141" s="27"/>
      <c r="AF141" s="27"/>
      <c r="AG141" s="80"/>
      <c r="AI141" s="85"/>
      <c r="AJ141" s="85"/>
    </row>
    <row r="142" spans="1:36" s="86" customFormat="1" ht="15" customHeight="1" x14ac:dyDescent="0.25">
      <c r="A142" s="84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7"/>
      <c r="P142" s="42"/>
      <c r="Q142" s="46"/>
      <c r="R142" s="42"/>
      <c r="S142" s="42"/>
      <c r="T142" s="27"/>
      <c r="U142" s="27"/>
      <c r="V142" s="79"/>
      <c r="W142" s="79"/>
      <c r="X142" s="27"/>
      <c r="Y142" s="27"/>
      <c r="Z142" s="27"/>
      <c r="AA142" s="27"/>
      <c r="AB142" s="27"/>
      <c r="AC142" s="27"/>
      <c r="AD142" s="27"/>
      <c r="AE142" s="27"/>
      <c r="AF142" s="27"/>
      <c r="AG142" s="80"/>
      <c r="AI142" s="85"/>
      <c r="AJ142" s="85"/>
    </row>
    <row r="143" spans="1:36" s="86" customFormat="1" ht="15" customHeight="1" x14ac:dyDescent="0.25">
      <c r="A143" s="84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7"/>
      <c r="P143" s="42"/>
      <c r="Q143" s="46"/>
      <c r="R143" s="42"/>
      <c r="S143" s="42"/>
      <c r="T143" s="27"/>
      <c r="U143" s="27"/>
      <c r="V143" s="79"/>
      <c r="W143" s="79"/>
      <c r="X143" s="27"/>
      <c r="Y143" s="27"/>
      <c r="Z143" s="27"/>
      <c r="AA143" s="27"/>
      <c r="AB143" s="27"/>
      <c r="AC143" s="27"/>
      <c r="AD143" s="27"/>
      <c r="AE143" s="27"/>
      <c r="AF143" s="27"/>
      <c r="AG143" s="80"/>
      <c r="AI143" s="85"/>
      <c r="AJ143" s="85"/>
    </row>
    <row r="144" spans="1:36" s="86" customFormat="1" ht="15" customHeight="1" x14ac:dyDescent="0.25">
      <c r="A144" s="84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7"/>
      <c r="P144" s="42"/>
      <c r="Q144" s="46"/>
      <c r="R144" s="42"/>
      <c r="S144" s="42"/>
      <c r="T144" s="27"/>
      <c r="U144" s="27"/>
      <c r="V144" s="79"/>
      <c r="W144" s="79"/>
      <c r="X144" s="27"/>
      <c r="Y144" s="27"/>
      <c r="Z144" s="27"/>
      <c r="AA144" s="27"/>
      <c r="AB144" s="27"/>
      <c r="AC144" s="27"/>
      <c r="AD144" s="27"/>
      <c r="AE144" s="27"/>
      <c r="AF144" s="27"/>
      <c r="AG144" s="80"/>
      <c r="AI144" s="85"/>
      <c r="AJ144" s="85"/>
    </row>
    <row r="145" spans="1:36" s="86" customFormat="1" ht="15" customHeight="1" x14ac:dyDescent="0.25">
      <c r="A145" s="84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7"/>
      <c r="P145" s="42"/>
      <c r="Q145" s="46"/>
      <c r="R145" s="42"/>
      <c r="S145" s="42"/>
      <c r="T145" s="27"/>
      <c r="U145" s="27"/>
      <c r="V145" s="79"/>
      <c r="W145" s="79"/>
      <c r="X145" s="27"/>
      <c r="Y145" s="27"/>
      <c r="Z145" s="27"/>
      <c r="AA145" s="27"/>
      <c r="AB145" s="27"/>
      <c r="AC145" s="27"/>
      <c r="AD145" s="27"/>
      <c r="AE145" s="27"/>
      <c r="AF145" s="27"/>
      <c r="AG145" s="80"/>
      <c r="AI145" s="85"/>
      <c r="AJ145" s="85"/>
    </row>
    <row r="146" spans="1:36" s="86" customFormat="1" ht="15" customHeight="1" x14ac:dyDescent="0.25">
      <c r="A146" s="84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7"/>
      <c r="P146" s="42"/>
      <c r="Q146" s="46"/>
      <c r="R146" s="42"/>
      <c r="S146" s="42"/>
      <c r="T146" s="27"/>
      <c r="U146" s="27"/>
      <c r="V146" s="79"/>
      <c r="W146" s="79"/>
      <c r="X146" s="27"/>
      <c r="Y146" s="27"/>
      <c r="Z146" s="27"/>
      <c r="AA146" s="27"/>
      <c r="AB146" s="27"/>
      <c r="AC146" s="27"/>
      <c r="AD146" s="27"/>
      <c r="AE146" s="27"/>
      <c r="AF146" s="27"/>
      <c r="AG146" s="80"/>
      <c r="AI146" s="85"/>
      <c r="AJ146" s="85"/>
    </row>
    <row r="147" spans="1:36" s="86" customFormat="1" ht="15" customHeight="1" x14ac:dyDescent="0.25">
      <c r="A147" s="84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7"/>
      <c r="P147" s="42"/>
      <c r="Q147" s="46"/>
      <c r="R147" s="42"/>
      <c r="S147" s="42"/>
      <c r="T147" s="27"/>
      <c r="U147" s="27"/>
      <c r="V147" s="79"/>
      <c r="W147" s="79"/>
      <c r="X147" s="27"/>
      <c r="Y147" s="27"/>
      <c r="Z147" s="27"/>
      <c r="AA147" s="27"/>
      <c r="AB147" s="27"/>
      <c r="AC147" s="27"/>
      <c r="AD147" s="27"/>
      <c r="AE147" s="27"/>
      <c r="AF147" s="27"/>
      <c r="AG147" s="80"/>
      <c r="AI147" s="85"/>
      <c r="AJ147" s="85"/>
    </row>
    <row r="148" spans="1:36" s="86" customFormat="1" ht="15" customHeight="1" x14ac:dyDescent="0.25">
      <c r="A148" s="84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7"/>
      <c r="P148" s="42"/>
      <c r="Q148" s="46"/>
      <c r="R148" s="42"/>
      <c r="S148" s="42"/>
      <c r="T148" s="27"/>
      <c r="U148" s="27"/>
      <c r="V148" s="79"/>
      <c r="W148" s="79"/>
      <c r="X148" s="27"/>
      <c r="Y148" s="27"/>
      <c r="Z148" s="27"/>
      <c r="AA148" s="27"/>
      <c r="AB148" s="27"/>
      <c r="AC148" s="27"/>
      <c r="AD148" s="27"/>
      <c r="AE148" s="27"/>
      <c r="AF148" s="27"/>
      <c r="AG148" s="80"/>
      <c r="AI148" s="85"/>
      <c r="AJ148" s="85"/>
    </row>
    <row r="149" spans="1:36" s="86" customFormat="1" ht="15" customHeight="1" x14ac:dyDescent="0.25">
      <c r="A149" s="84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7"/>
      <c r="P149" s="42"/>
      <c r="Q149" s="46"/>
      <c r="R149" s="42"/>
      <c r="S149" s="42"/>
      <c r="T149" s="27"/>
      <c r="U149" s="27"/>
      <c r="V149" s="79"/>
      <c r="W149" s="79"/>
      <c r="X149" s="27"/>
      <c r="Y149" s="27"/>
      <c r="Z149" s="27"/>
      <c r="AA149" s="27"/>
      <c r="AB149" s="27"/>
      <c r="AC149" s="27"/>
      <c r="AD149" s="27"/>
      <c r="AE149" s="27"/>
      <c r="AF149" s="27"/>
      <c r="AG149" s="80"/>
      <c r="AI149" s="85"/>
      <c r="AJ149" s="85"/>
    </row>
    <row r="150" spans="1:36" s="86" customFormat="1" ht="15" customHeight="1" x14ac:dyDescent="0.25">
      <c r="A150" s="84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7"/>
      <c r="P150" s="42"/>
      <c r="Q150" s="46"/>
      <c r="R150" s="42"/>
      <c r="S150" s="42"/>
      <c r="T150" s="27"/>
      <c r="U150" s="27"/>
      <c r="V150" s="79"/>
      <c r="W150" s="79"/>
      <c r="X150" s="27"/>
      <c r="Y150" s="27"/>
      <c r="Z150" s="27"/>
      <c r="AA150" s="27"/>
      <c r="AB150" s="27"/>
      <c r="AC150" s="27"/>
      <c r="AD150" s="27"/>
      <c r="AE150" s="27"/>
      <c r="AF150" s="27"/>
      <c r="AG150" s="80"/>
      <c r="AI150" s="85"/>
      <c r="AJ150" s="85"/>
    </row>
    <row r="151" spans="1:36" s="86" customFormat="1" ht="15" customHeight="1" x14ac:dyDescent="0.25">
      <c r="A151" s="84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7"/>
      <c r="P151" s="42"/>
      <c r="Q151" s="46"/>
      <c r="R151" s="42"/>
      <c r="S151" s="42"/>
      <c r="T151" s="27"/>
      <c r="U151" s="27"/>
      <c r="V151" s="79"/>
      <c r="W151" s="79"/>
      <c r="X151" s="27"/>
      <c r="Y151" s="27"/>
      <c r="Z151" s="27"/>
      <c r="AA151" s="27"/>
      <c r="AB151" s="27"/>
      <c r="AC151" s="27"/>
      <c r="AD151" s="27"/>
      <c r="AE151" s="27"/>
      <c r="AF151" s="27"/>
      <c r="AG151" s="80"/>
      <c r="AI151" s="85"/>
      <c r="AJ151" s="85"/>
    </row>
    <row r="152" spans="1:36" s="86" customFormat="1" ht="15" customHeight="1" x14ac:dyDescent="0.25">
      <c r="A152" s="84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7"/>
      <c r="P152" s="42"/>
      <c r="Q152" s="46"/>
      <c r="R152" s="42"/>
      <c r="S152" s="42"/>
      <c r="T152" s="27"/>
      <c r="U152" s="27"/>
      <c r="V152" s="79"/>
      <c r="W152" s="79"/>
      <c r="X152" s="27"/>
      <c r="Y152" s="27"/>
      <c r="Z152" s="27"/>
      <c r="AA152" s="27"/>
      <c r="AB152" s="27"/>
      <c r="AC152" s="27"/>
      <c r="AD152" s="27"/>
      <c r="AE152" s="27"/>
      <c r="AF152" s="27"/>
      <c r="AG152" s="80"/>
      <c r="AI152" s="85"/>
      <c r="AJ152" s="85"/>
    </row>
    <row r="153" spans="1:36" s="86" customFormat="1" ht="15" customHeight="1" x14ac:dyDescent="0.25">
      <c r="A153" s="84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7"/>
      <c r="P153" s="42"/>
      <c r="Q153" s="46"/>
      <c r="R153" s="42"/>
      <c r="S153" s="42"/>
      <c r="T153" s="27"/>
      <c r="U153" s="27"/>
      <c r="V153" s="79"/>
      <c r="W153" s="79"/>
      <c r="X153" s="27"/>
      <c r="Y153" s="27"/>
      <c r="Z153" s="27"/>
      <c r="AA153" s="27"/>
      <c r="AB153" s="27"/>
      <c r="AC153" s="27"/>
      <c r="AD153" s="27"/>
      <c r="AE153" s="27"/>
      <c r="AF153" s="27"/>
      <c r="AG153" s="80"/>
      <c r="AI153" s="85"/>
      <c r="AJ153" s="85"/>
    </row>
    <row r="154" spans="1:36" s="86" customFormat="1" ht="15" customHeight="1" x14ac:dyDescent="0.25">
      <c r="A154" s="84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7"/>
      <c r="P154" s="42"/>
      <c r="Q154" s="46"/>
      <c r="R154" s="42"/>
      <c r="S154" s="42"/>
      <c r="T154" s="27"/>
      <c r="U154" s="27"/>
      <c r="V154" s="79"/>
      <c r="W154" s="79"/>
      <c r="X154" s="27"/>
      <c r="Y154" s="27"/>
      <c r="Z154" s="27"/>
      <c r="AA154" s="27"/>
      <c r="AB154" s="27"/>
      <c r="AC154" s="27"/>
      <c r="AD154" s="27"/>
      <c r="AE154" s="27"/>
      <c r="AF154" s="27"/>
      <c r="AG154" s="80"/>
      <c r="AI154" s="85"/>
      <c r="AJ154" s="85"/>
    </row>
    <row r="155" spans="1:36" s="86" customFormat="1" ht="15" customHeight="1" x14ac:dyDescent="0.25">
      <c r="A155" s="84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7"/>
      <c r="P155" s="42"/>
      <c r="Q155" s="46"/>
      <c r="R155" s="42"/>
      <c r="S155" s="42"/>
      <c r="T155" s="27"/>
      <c r="U155" s="27"/>
      <c r="V155" s="79"/>
      <c r="W155" s="79"/>
      <c r="X155" s="27"/>
      <c r="Y155" s="27"/>
      <c r="Z155" s="27"/>
      <c r="AA155" s="27"/>
      <c r="AB155" s="27"/>
      <c r="AC155" s="27"/>
      <c r="AD155" s="27"/>
      <c r="AE155" s="27"/>
      <c r="AF155" s="27"/>
      <c r="AG155" s="80"/>
      <c r="AI155" s="85"/>
      <c r="AJ155" s="85"/>
    </row>
    <row r="156" spans="1:36" s="86" customFormat="1" ht="15" customHeight="1" x14ac:dyDescent="0.25">
      <c r="A156" s="84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7"/>
      <c r="P156" s="42"/>
      <c r="Q156" s="46"/>
      <c r="R156" s="42"/>
      <c r="S156" s="42"/>
      <c r="T156" s="27"/>
      <c r="U156" s="27"/>
      <c r="V156" s="79"/>
      <c r="W156" s="79"/>
      <c r="X156" s="27"/>
      <c r="Y156" s="27"/>
      <c r="Z156" s="27"/>
      <c r="AA156" s="27"/>
      <c r="AB156" s="27"/>
      <c r="AC156" s="27"/>
      <c r="AD156" s="27"/>
      <c r="AE156" s="27"/>
      <c r="AF156" s="27"/>
      <c r="AG156" s="80"/>
      <c r="AI156" s="85"/>
      <c r="AJ156" s="85"/>
    </row>
    <row r="157" spans="1:36" s="86" customFormat="1" ht="15" customHeight="1" x14ac:dyDescent="0.25">
      <c r="A157" s="84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7"/>
      <c r="P157" s="42"/>
      <c r="Q157" s="46"/>
      <c r="R157" s="42"/>
      <c r="S157" s="42"/>
      <c r="T157" s="27"/>
      <c r="U157" s="27"/>
      <c r="V157" s="79"/>
      <c r="W157" s="79"/>
      <c r="X157" s="27"/>
      <c r="Y157" s="27"/>
      <c r="Z157" s="27"/>
      <c r="AA157" s="27"/>
      <c r="AB157" s="27"/>
      <c r="AC157" s="27"/>
      <c r="AD157" s="27"/>
      <c r="AE157" s="27"/>
      <c r="AF157" s="27"/>
      <c r="AG157" s="80"/>
      <c r="AI157" s="85"/>
      <c r="AJ157" s="85"/>
    </row>
    <row r="158" spans="1:36" s="86" customFormat="1" ht="15" customHeight="1" x14ac:dyDescent="0.25">
      <c r="A158" s="84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7"/>
      <c r="P158" s="42"/>
      <c r="Q158" s="46"/>
      <c r="R158" s="42"/>
      <c r="S158" s="42"/>
      <c r="T158" s="27"/>
      <c r="U158" s="27"/>
      <c r="V158" s="79"/>
      <c r="W158" s="79"/>
      <c r="X158" s="27"/>
      <c r="Y158" s="27"/>
      <c r="Z158" s="27"/>
      <c r="AA158" s="27"/>
      <c r="AB158" s="27"/>
      <c r="AC158" s="27"/>
      <c r="AD158" s="27"/>
      <c r="AE158" s="27"/>
      <c r="AF158" s="27"/>
      <c r="AG158" s="80"/>
      <c r="AI158" s="85"/>
      <c r="AJ158" s="85"/>
    </row>
    <row r="159" spans="1:36" s="86" customFormat="1" ht="15" customHeight="1" x14ac:dyDescent="0.25">
      <c r="A159" s="84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7"/>
      <c r="P159" s="42"/>
      <c r="Q159" s="46"/>
      <c r="R159" s="42"/>
      <c r="S159" s="42"/>
      <c r="T159" s="27"/>
      <c r="U159" s="27"/>
      <c r="V159" s="79"/>
      <c r="W159" s="79"/>
      <c r="X159" s="27"/>
      <c r="Y159" s="27"/>
      <c r="Z159" s="27"/>
      <c r="AA159" s="27"/>
      <c r="AB159" s="27"/>
      <c r="AC159" s="27"/>
      <c r="AD159" s="27"/>
      <c r="AE159" s="27"/>
      <c r="AF159" s="27"/>
      <c r="AG159" s="80"/>
      <c r="AI159" s="85"/>
      <c r="AJ159" s="85"/>
    </row>
    <row r="160" spans="1:36" s="86" customFormat="1" ht="15" customHeight="1" x14ac:dyDescent="0.25">
      <c r="A160" s="84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7"/>
      <c r="P160" s="42"/>
      <c r="Q160" s="46"/>
      <c r="R160" s="42"/>
      <c r="S160" s="42"/>
      <c r="T160" s="27"/>
      <c r="U160" s="27"/>
      <c r="V160" s="79"/>
      <c r="W160" s="79"/>
      <c r="X160" s="27"/>
      <c r="Y160" s="27"/>
      <c r="Z160" s="27"/>
      <c r="AA160" s="27"/>
      <c r="AB160" s="27"/>
      <c r="AC160" s="27"/>
      <c r="AD160" s="27"/>
      <c r="AE160" s="27"/>
      <c r="AF160" s="27"/>
      <c r="AG160" s="80"/>
      <c r="AI160" s="85"/>
      <c r="AJ160" s="85"/>
    </row>
    <row r="161" spans="1:36" s="86" customFormat="1" ht="15" customHeight="1" x14ac:dyDescent="0.25">
      <c r="A161" s="84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7"/>
      <c r="P161" s="42"/>
      <c r="Q161" s="46"/>
      <c r="R161" s="42"/>
      <c r="S161" s="42"/>
      <c r="T161" s="27"/>
      <c r="U161" s="27"/>
      <c r="V161" s="79"/>
      <c r="W161" s="79"/>
      <c r="X161" s="27"/>
      <c r="Y161" s="27"/>
      <c r="Z161" s="27"/>
      <c r="AA161" s="27"/>
      <c r="AB161" s="27"/>
      <c r="AC161" s="27"/>
      <c r="AD161" s="27"/>
      <c r="AE161" s="27"/>
      <c r="AF161" s="27"/>
      <c r="AG161" s="80"/>
      <c r="AI161" s="85"/>
      <c r="AJ161" s="85"/>
    </row>
    <row r="162" spans="1:36" s="86" customFormat="1" ht="15" customHeight="1" x14ac:dyDescent="0.25">
      <c r="A162" s="84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7"/>
      <c r="P162" s="42"/>
      <c r="Q162" s="46"/>
      <c r="R162" s="42"/>
      <c r="S162" s="42"/>
      <c r="T162" s="27"/>
      <c r="U162" s="27"/>
      <c r="V162" s="79"/>
      <c r="W162" s="79"/>
      <c r="X162" s="27"/>
      <c r="Y162" s="27"/>
      <c r="Z162" s="27"/>
      <c r="AA162" s="27"/>
      <c r="AB162" s="27"/>
      <c r="AC162" s="27"/>
      <c r="AD162" s="27"/>
      <c r="AE162" s="27"/>
      <c r="AF162" s="27"/>
      <c r="AG162" s="80"/>
      <c r="AI162" s="85"/>
      <c r="AJ162" s="85"/>
    </row>
    <row r="163" spans="1:36" s="86" customFormat="1" ht="15" customHeight="1" x14ac:dyDescent="0.25">
      <c r="A163" s="84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7"/>
      <c r="P163" s="42"/>
      <c r="Q163" s="46"/>
      <c r="R163" s="42"/>
      <c r="S163" s="42"/>
      <c r="T163" s="27"/>
      <c r="U163" s="27"/>
      <c r="V163" s="79"/>
      <c r="W163" s="79"/>
      <c r="X163" s="27"/>
      <c r="Y163" s="27"/>
      <c r="Z163" s="27"/>
      <c r="AA163" s="27"/>
      <c r="AB163" s="27"/>
      <c r="AC163" s="27"/>
      <c r="AD163" s="27"/>
      <c r="AE163" s="27"/>
      <c r="AF163" s="27"/>
      <c r="AG163" s="80"/>
      <c r="AI163" s="85"/>
      <c r="AJ163" s="85"/>
    </row>
    <row r="164" spans="1:36" s="86" customFormat="1" ht="15" customHeight="1" x14ac:dyDescent="0.25">
      <c r="A164" s="84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7"/>
      <c r="P164" s="42"/>
      <c r="Q164" s="46"/>
      <c r="R164" s="42"/>
      <c r="S164" s="42"/>
      <c r="T164" s="27"/>
      <c r="U164" s="27"/>
      <c r="V164" s="79"/>
      <c r="W164" s="79"/>
      <c r="X164" s="27"/>
      <c r="Y164" s="27"/>
      <c r="Z164" s="27"/>
      <c r="AA164" s="27"/>
      <c r="AB164" s="27"/>
      <c r="AC164" s="27"/>
      <c r="AD164" s="27"/>
      <c r="AE164" s="27"/>
      <c r="AF164" s="27"/>
      <c r="AG164" s="80"/>
      <c r="AI164" s="85"/>
      <c r="AJ164" s="85"/>
    </row>
    <row r="165" spans="1:36" s="86" customFormat="1" ht="15" customHeight="1" x14ac:dyDescent="0.25">
      <c r="A165" s="84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7"/>
      <c r="P165" s="42"/>
      <c r="Q165" s="46"/>
      <c r="R165" s="42"/>
      <c r="S165" s="42"/>
      <c r="T165" s="27"/>
      <c r="U165" s="27"/>
      <c r="V165" s="79"/>
      <c r="W165" s="79"/>
      <c r="X165" s="27"/>
      <c r="Y165" s="27"/>
      <c r="Z165" s="27"/>
      <c r="AA165" s="27"/>
      <c r="AB165" s="27"/>
      <c r="AC165" s="27"/>
      <c r="AD165" s="27"/>
      <c r="AE165" s="27"/>
      <c r="AF165" s="27"/>
      <c r="AG165" s="80"/>
      <c r="AI165" s="85"/>
      <c r="AJ165" s="85"/>
    </row>
    <row r="166" spans="1:36" s="86" customFormat="1" ht="15" customHeight="1" x14ac:dyDescent="0.25">
      <c r="A166" s="84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7"/>
      <c r="P166" s="42"/>
      <c r="Q166" s="46"/>
      <c r="R166" s="42"/>
      <c r="S166" s="42"/>
      <c r="T166" s="27"/>
      <c r="U166" s="27"/>
      <c r="V166" s="79"/>
      <c r="W166" s="79"/>
      <c r="X166" s="27"/>
      <c r="Y166" s="27"/>
      <c r="Z166" s="27"/>
      <c r="AA166" s="27"/>
      <c r="AB166" s="27"/>
      <c r="AC166" s="27"/>
      <c r="AD166" s="27"/>
      <c r="AE166" s="27"/>
      <c r="AF166" s="27"/>
      <c r="AG166" s="80"/>
      <c r="AI166" s="85"/>
      <c r="AJ166" s="85"/>
    </row>
    <row r="167" spans="1:36" s="86" customFormat="1" ht="15" customHeight="1" x14ac:dyDescent="0.25">
      <c r="A167" s="84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7"/>
      <c r="P167" s="42"/>
      <c r="Q167" s="46"/>
      <c r="R167" s="42"/>
      <c r="S167" s="42"/>
      <c r="T167" s="27"/>
      <c r="U167" s="27"/>
      <c r="V167" s="79"/>
      <c r="W167" s="79"/>
      <c r="X167" s="27"/>
      <c r="Y167" s="27"/>
      <c r="Z167" s="27"/>
      <c r="AA167" s="27"/>
      <c r="AB167" s="27"/>
      <c r="AC167" s="27"/>
      <c r="AD167" s="27"/>
      <c r="AE167" s="27"/>
      <c r="AF167" s="27"/>
      <c r="AG167" s="80"/>
      <c r="AI167" s="85"/>
      <c r="AJ167" s="85"/>
    </row>
    <row r="168" spans="1:36" s="86" customFormat="1" ht="15" customHeight="1" x14ac:dyDescent="0.25">
      <c r="A168" s="84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7"/>
      <c r="P168" s="42"/>
      <c r="Q168" s="46"/>
      <c r="R168" s="42"/>
      <c r="S168" s="42"/>
      <c r="T168" s="27"/>
      <c r="U168" s="27"/>
      <c r="V168" s="79"/>
      <c r="W168" s="79"/>
      <c r="X168" s="27"/>
      <c r="Y168" s="27"/>
      <c r="Z168" s="27"/>
      <c r="AA168" s="27"/>
      <c r="AB168" s="27"/>
      <c r="AC168" s="27"/>
      <c r="AD168" s="27"/>
      <c r="AE168" s="27"/>
      <c r="AF168" s="27"/>
      <c r="AG168" s="80"/>
      <c r="AI168" s="85"/>
      <c r="AJ168" s="85"/>
    </row>
    <row r="169" spans="1:36" s="86" customFormat="1" ht="15" customHeight="1" x14ac:dyDescent="0.25">
      <c r="A169" s="84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7"/>
      <c r="P169" s="42"/>
      <c r="Q169" s="46"/>
      <c r="R169" s="42"/>
      <c r="S169" s="42"/>
      <c r="T169" s="27"/>
      <c r="U169" s="27"/>
      <c r="V169" s="79"/>
      <c r="W169" s="79"/>
      <c r="X169" s="27"/>
      <c r="Y169" s="27"/>
      <c r="Z169" s="27"/>
      <c r="AA169" s="27"/>
      <c r="AB169" s="27"/>
      <c r="AC169" s="27"/>
      <c r="AD169" s="27"/>
      <c r="AE169" s="27"/>
      <c r="AF169" s="27"/>
      <c r="AG169" s="80"/>
      <c r="AI169" s="85"/>
      <c r="AJ169" s="85"/>
    </row>
    <row r="170" spans="1:36" s="86" customFormat="1" ht="15" customHeight="1" x14ac:dyDescent="0.25">
      <c r="A170" s="84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7"/>
      <c r="P170" s="42"/>
      <c r="Q170" s="46"/>
      <c r="R170" s="42"/>
      <c r="S170" s="42"/>
      <c r="T170" s="27"/>
      <c r="U170" s="27"/>
      <c r="V170" s="79"/>
      <c r="W170" s="79"/>
      <c r="X170" s="27"/>
      <c r="Y170" s="27"/>
      <c r="Z170" s="27"/>
      <c r="AA170" s="27"/>
      <c r="AB170" s="27"/>
      <c r="AC170" s="27"/>
      <c r="AD170" s="27"/>
      <c r="AE170" s="27"/>
      <c r="AF170" s="27"/>
      <c r="AG170" s="80"/>
      <c r="AI170" s="85"/>
      <c r="AJ170" s="85"/>
    </row>
    <row r="171" spans="1:36" s="86" customFormat="1" ht="15" customHeight="1" x14ac:dyDescent="0.25">
      <c r="A171" s="84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7"/>
      <c r="P171" s="42"/>
      <c r="Q171" s="46"/>
      <c r="R171" s="42"/>
      <c r="S171" s="42"/>
      <c r="T171" s="27"/>
      <c r="U171" s="27"/>
      <c r="V171" s="79"/>
      <c r="W171" s="79"/>
      <c r="X171" s="27"/>
      <c r="Y171" s="27"/>
      <c r="Z171" s="27"/>
      <c r="AA171" s="27"/>
      <c r="AB171" s="27"/>
      <c r="AC171" s="27"/>
      <c r="AD171" s="27"/>
      <c r="AE171" s="27"/>
      <c r="AF171" s="27"/>
      <c r="AG171" s="80"/>
      <c r="AI171" s="85"/>
      <c r="AJ171" s="85"/>
    </row>
    <row r="172" spans="1:36" s="86" customFormat="1" ht="15" customHeight="1" x14ac:dyDescent="0.25">
      <c r="A172" s="84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7"/>
      <c r="P172" s="42"/>
      <c r="Q172" s="46"/>
      <c r="R172" s="42"/>
      <c r="S172" s="42"/>
      <c r="T172" s="27"/>
      <c r="U172" s="27"/>
      <c r="V172" s="79"/>
      <c r="W172" s="79"/>
      <c r="X172" s="27"/>
      <c r="Y172" s="27"/>
      <c r="Z172" s="27"/>
      <c r="AA172" s="27"/>
      <c r="AB172" s="27"/>
      <c r="AC172" s="27"/>
      <c r="AD172" s="27"/>
      <c r="AE172" s="27"/>
      <c r="AF172" s="27"/>
      <c r="AG172" s="80"/>
      <c r="AI172" s="85"/>
      <c r="AJ172" s="85"/>
    </row>
    <row r="173" spans="1:36" s="86" customFormat="1" ht="15" customHeight="1" x14ac:dyDescent="0.25">
      <c r="A173" s="84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7"/>
      <c r="P173" s="42"/>
      <c r="Q173" s="46"/>
      <c r="R173" s="42"/>
      <c r="S173" s="42"/>
      <c r="T173" s="27"/>
      <c r="U173" s="27"/>
      <c r="V173" s="79"/>
      <c r="W173" s="79"/>
      <c r="X173" s="27"/>
      <c r="Y173" s="27"/>
      <c r="Z173" s="27"/>
      <c r="AA173" s="27"/>
      <c r="AB173" s="27"/>
      <c r="AC173" s="27"/>
      <c r="AD173" s="27"/>
      <c r="AE173" s="27"/>
      <c r="AF173" s="27"/>
      <c r="AG173" s="80"/>
      <c r="AI173" s="85"/>
      <c r="AJ173" s="85"/>
    </row>
    <row r="174" spans="1:36" s="86" customFormat="1" ht="15" customHeight="1" x14ac:dyDescent="0.25">
      <c r="A174" s="84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7"/>
      <c r="P174" s="42"/>
      <c r="Q174" s="46"/>
      <c r="R174" s="42"/>
      <c r="S174" s="42"/>
      <c r="T174" s="27"/>
      <c r="U174" s="27"/>
      <c r="V174" s="79"/>
      <c r="W174" s="79"/>
      <c r="X174" s="27"/>
      <c r="Y174" s="27"/>
      <c r="Z174" s="27"/>
      <c r="AA174" s="27"/>
      <c r="AB174" s="27"/>
      <c r="AC174" s="27"/>
      <c r="AD174" s="27"/>
      <c r="AE174" s="27"/>
      <c r="AF174" s="27"/>
      <c r="AG174" s="80"/>
      <c r="AI174" s="85"/>
      <c r="AJ174" s="85"/>
    </row>
    <row r="175" spans="1:36" s="86" customFormat="1" ht="15" customHeight="1" x14ac:dyDescent="0.25">
      <c r="A175" s="84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7"/>
      <c r="P175" s="42"/>
      <c r="Q175" s="46"/>
      <c r="R175" s="42"/>
      <c r="S175" s="42"/>
      <c r="T175" s="27"/>
      <c r="U175" s="27"/>
      <c r="V175" s="79"/>
      <c r="W175" s="79"/>
      <c r="X175" s="27"/>
      <c r="Y175" s="27"/>
      <c r="Z175" s="27"/>
      <c r="AA175" s="27"/>
      <c r="AB175" s="27"/>
      <c r="AC175" s="27"/>
      <c r="AD175" s="27"/>
      <c r="AE175" s="27"/>
      <c r="AF175" s="27"/>
      <c r="AG175" s="80"/>
      <c r="AI175" s="85"/>
      <c r="AJ175" s="85"/>
    </row>
    <row r="176" spans="1:36" s="86" customFormat="1" ht="15" customHeight="1" x14ac:dyDescent="0.25">
      <c r="A176" s="84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7"/>
      <c r="P176" s="42"/>
      <c r="Q176" s="46"/>
      <c r="R176" s="42"/>
      <c r="S176" s="42"/>
      <c r="T176" s="27"/>
      <c r="U176" s="27"/>
      <c r="V176" s="79"/>
      <c r="W176" s="79"/>
      <c r="X176" s="27"/>
      <c r="Y176" s="27"/>
      <c r="Z176" s="27"/>
      <c r="AA176" s="27"/>
      <c r="AB176" s="27"/>
      <c r="AC176" s="27"/>
      <c r="AD176" s="27"/>
      <c r="AE176" s="27"/>
      <c r="AF176" s="27"/>
      <c r="AG176" s="80"/>
      <c r="AI176" s="85"/>
      <c r="AJ176" s="85"/>
    </row>
    <row r="177" spans="1:36" s="86" customFormat="1" ht="15" customHeight="1" x14ac:dyDescent="0.25">
      <c r="A177" s="84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7"/>
      <c r="P177" s="42"/>
      <c r="Q177" s="46"/>
      <c r="R177" s="42"/>
      <c r="S177" s="42"/>
      <c r="T177" s="27"/>
      <c r="U177" s="27"/>
      <c r="V177" s="79"/>
      <c r="W177" s="79"/>
      <c r="X177" s="27"/>
      <c r="Y177" s="27"/>
      <c r="Z177" s="27"/>
      <c r="AA177" s="27"/>
      <c r="AB177" s="27"/>
      <c r="AC177" s="27"/>
      <c r="AD177" s="27"/>
      <c r="AE177" s="27"/>
      <c r="AF177" s="27"/>
      <c r="AG177" s="80"/>
      <c r="AI177" s="85"/>
      <c r="AJ177" s="85"/>
    </row>
    <row r="178" spans="1:36" s="86" customFormat="1" ht="15" customHeight="1" x14ac:dyDescent="0.25">
      <c r="A178" s="84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7"/>
      <c r="P178" s="42"/>
      <c r="Q178" s="46"/>
      <c r="R178" s="42"/>
      <c r="S178" s="42"/>
      <c r="T178" s="27"/>
      <c r="U178" s="27"/>
      <c r="V178" s="79"/>
      <c r="W178" s="79"/>
      <c r="X178" s="27"/>
      <c r="Y178" s="27"/>
      <c r="Z178" s="27"/>
      <c r="AA178" s="27"/>
      <c r="AB178" s="27"/>
      <c r="AC178" s="27"/>
      <c r="AD178" s="27"/>
      <c r="AE178" s="27"/>
      <c r="AF178" s="27"/>
      <c r="AG178" s="80"/>
      <c r="AI178" s="85"/>
      <c r="AJ178" s="85"/>
    </row>
    <row r="179" spans="1:36" s="86" customFormat="1" ht="15" customHeight="1" x14ac:dyDescent="0.25">
      <c r="A179" s="84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7"/>
      <c r="P179" s="42"/>
      <c r="Q179" s="46"/>
      <c r="R179" s="42"/>
      <c r="S179" s="42"/>
      <c r="T179" s="27"/>
      <c r="U179" s="27"/>
      <c r="V179" s="79"/>
      <c r="W179" s="79"/>
      <c r="X179" s="27"/>
      <c r="Y179" s="27"/>
      <c r="Z179" s="27"/>
      <c r="AA179" s="27"/>
      <c r="AB179" s="27"/>
      <c r="AC179" s="27"/>
      <c r="AD179" s="27"/>
      <c r="AE179" s="27"/>
      <c r="AF179" s="27"/>
      <c r="AG179" s="80"/>
      <c r="AI179" s="85"/>
      <c r="AJ179" s="85"/>
    </row>
    <row r="180" spans="1:36" s="86" customFormat="1" ht="15" customHeight="1" x14ac:dyDescent="0.25">
      <c r="A180" s="84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7"/>
      <c r="P180" s="42"/>
      <c r="Q180" s="46"/>
      <c r="R180" s="42"/>
      <c r="S180" s="42"/>
      <c r="T180" s="27"/>
      <c r="U180" s="27"/>
      <c r="V180" s="79"/>
      <c r="W180" s="79"/>
      <c r="X180" s="27"/>
      <c r="Y180" s="27"/>
      <c r="Z180" s="27"/>
      <c r="AA180" s="27"/>
      <c r="AB180" s="27"/>
      <c r="AC180" s="27"/>
      <c r="AD180" s="27"/>
      <c r="AE180" s="27"/>
      <c r="AF180" s="27"/>
      <c r="AG180" s="80"/>
      <c r="AI180" s="85"/>
      <c r="AJ180" s="85"/>
    </row>
    <row r="181" spans="1:36" s="86" customFormat="1" ht="15" customHeight="1" x14ac:dyDescent="0.25">
      <c r="A181" s="84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7"/>
      <c r="P181" s="42"/>
      <c r="Q181" s="46"/>
      <c r="R181" s="42"/>
      <c r="S181" s="42"/>
      <c r="T181" s="27"/>
      <c r="U181" s="27"/>
      <c r="V181" s="79"/>
      <c r="W181" s="79"/>
      <c r="X181" s="27"/>
      <c r="Y181" s="27"/>
      <c r="Z181" s="27"/>
      <c r="AA181" s="27"/>
      <c r="AB181" s="27"/>
      <c r="AC181" s="27"/>
      <c r="AD181" s="27"/>
      <c r="AE181" s="27"/>
      <c r="AF181" s="27"/>
      <c r="AG181" s="80"/>
      <c r="AI181" s="85"/>
      <c r="AJ181" s="85"/>
    </row>
    <row r="182" spans="1:36" s="86" customFormat="1" ht="15" customHeight="1" x14ac:dyDescent="0.25">
      <c r="A182" s="84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7"/>
      <c r="P182" s="42"/>
      <c r="Q182" s="46"/>
      <c r="R182" s="42"/>
      <c r="S182" s="42"/>
      <c r="T182" s="27"/>
      <c r="U182" s="27"/>
      <c r="V182" s="79"/>
      <c r="W182" s="79"/>
      <c r="X182" s="27"/>
      <c r="Y182" s="27"/>
      <c r="Z182" s="27"/>
      <c r="AA182" s="27"/>
      <c r="AB182" s="27"/>
      <c r="AC182" s="27"/>
      <c r="AD182" s="27"/>
      <c r="AE182" s="27"/>
      <c r="AF182" s="27"/>
      <c r="AG182" s="80"/>
      <c r="AI182" s="85"/>
      <c r="AJ182" s="85"/>
    </row>
    <row r="183" spans="1:36" s="86" customFormat="1" ht="15" customHeight="1" x14ac:dyDescent="0.25">
      <c r="A183" s="84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7"/>
      <c r="P183" s="42"/>
      <c r="Q183" s="46"/>
      <c r="R183" s="42"/>
      <c r="S183" s="42"/>
      <c r="T183" s="27"/>
      <c r="U183" s="27"/>
      <c r="V183" s="79"/>
      <c r="W183" s="79"/>
      <c r="X183" s="27"/>
      <c r="Y183" s="27"/>
      <c r="Z183" s="27"/>
      <c r="AA183" s="27"/>
      <c r="AB183" s="27"/>
      <c r="AC183" s="27"/>
      <c r="AD183" s="27"/>
      <c r="AE183" s="27"/>
      <c r="AF183" s="27"/>
      <c r="AG183" s="80"/>
      <c r="AI183" s="85"/>
      <c r="AJ183" s="85"/>
    </row>
    <row r="184" spans="1:36" s="86" customFormat="1" ht="15" customHeight="1" x14ac:dyDescent="0.25">
      <c r="A184" s="84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7"/>
      <c r="P184" s="42"/>
      <c r="Q184" s="46"/>
      <c r="R184" s="42"/>
      <c r="S184" s="42"/>
      <c r="T184" s="27"/>
      <c r="U184" s="27"/>
      <c r="V184" s="79"/>
      <c r="W184" s="79"/>
      <c r="X184" s="27"/>
      <c r="Y184" s="27"/>
      <c r="Z184" s="27"/>
      <c r="AA184" s="27"/>
      <c r="AB184" s="27"/>
      <c r="AC184" s="27"/>
      <c r="AD184" s="27"/>
      <c r="AE184" s="27"/>
      <c r="AF184" s="27"/>
      <c r="AG184" s="80"/>
      <c r="AI184" s="85"/>
      <c r="AJ184" s="85"/>
    </row>
    <row r="185" spans="1:36" s="86" customFormat="1" ht="15" customHeight="1" x14ac:dyDescent="0.25">
      <c r="A185" s="84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7"/>
      <c r="P185" s="42"/>
      <c r="Q185" s="46"/>
      <c r="R185" s="42"/>
      <c r="S185" s="42"/>
      <c r="T185" s="27"/>
      <c r="U185" s="27"/>
      <c r="V185" s="79"/>
      <c r="W185" s="79"/>
      <c r="X185" s="27"/>
      <c r="Y185" s="27"/>
      <c r="Z185" s="27"/>
      <c r="AA185" s="27"/>
      <c r="AB185" s="27"/>
      <c r="AC185" s="27"/>
      <c r="AD185" s="27"/>
      <c r="AE185" s="27"/>
      <c r="AF185" s="27"/>
      <c r="AG185" s="80"/>
      <c r="AI185" s="85"/>
      <c r="AJ185" s="85"/>
    </row>
    <row r="186" spans="1:36" s="86" customFormat="1" ht="15" customHeight="1" x14ac:dyDescent="0.25">
      <c r="A186" s="84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7"/>
      <c r="P186" s="42"/>
      <c r="Q186" s="46"/>
      <c r="R186" s="42"/>
      <c r="S186" s="42"/>
      <c r="T186" s="27"/>
      <c r="U186" s="27"/>
      <c r="V186" s="79"/>
      <c r="W186" s="79"/>
      <c r="X186" s="27"/>
      <c r="Y186" s="27"/>
      <c r="Z186" s="27"/>
      <c r="AA186" s="27"/>
      <c r="AB186" s="27"/>
      <c r="AC186" s="27"/>
      <c r="AD186" s="27"/>
      <c r="AE186" s="27"/>
      <c r="AF186" s="27"/>
      <c r="AG186" s="80"/>
      <c r="AI186" s="85"/>
      <c r="AJ186" s="85"/>
    </row>
    <row r="187" spans="1:36" s="86" customFormat="1" ht="15" customHeight="1" x14ac:dyDescent="0.25">
      <c r="A187" s="84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7"/>
      <c r="P187" s="42"/>
      <c r="Q187" s="46"/>
      <c r="R187" s="42"/>
      <c r="S187" s="42"/>
      <c r="T187" s="27"/>
      <c r="U187" s="27"/>
      <c r="V187" s="79"/>
      <c r="W187" s="79"/>
      <c r="X187" s="27"/>
      <c r="Y187" s="27"/>
      <c r="Z187" s="27"/>
      <c r="AA187" s="27"/>
      <c r="AB187" s="27"/>
      <c r="AC187" s="27"/>
      <c r="AD187" s="27"/>
      <c r="AE187" s="27"/>
      <c r="AF187" s="27"/>
      <c r="AG187" s="80"/>
      <c r="AI187" s="85"/>
      <c r="AJ187" s="85"/>
    </row>
    <row r="188" spans="1:36" s="86" customFormat="1" ht="15" customHeight="1" x14ac:dyDescent="0.25">
      <c r="A188" s="84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7"/>
      <c r="P188" s="42"/>
      <c r="Q188" s="46"/>
      <c r="R188" s="42"/>
      <c r="S188" s="42"/>
      <c r="T188" s="27"/>
      <c r="U188" s="27"/>
      <c r="V188" s="79"/>
      <c r="W188" s="79"/>
      <c r="X188" s="27"/>
      <c r="Y188" s="27"/>
      <c r="Z188" s="27"/>
      <c r="AA188" s="27"/>
      <c r="AB188" s="27"/>
      <c r="AC188" s="27"/>
      <c r="AD188" s="27"/>
      <c r="AE188" s="27"/>
      <c r="AF188" s="27"/>
      <c r="AG188" s="80"/>
      <c r="AI188" s="85"/>
      <c r="AJ188" s="85"/>
    </row>
    <row r="189" spans="1:36" s="86" customFormat="1" ht="15" customHeight="1" x14ac:dyDescent="0.25">
      <c r="A189" s="84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7"/>
      <c r="P189" s="42"/>
      <c r="Q189" s="46"/>
      <c r="R189" s="42"/>
      <c r="S189" s="42"/>
      <c r="T189" s="27"/>
      <c r="U189" s="27"/>
      <c r="V189" s="79"/>
      <c r="W189" s="79"/>
      <c r="X189" s="27"/>
      <c r="Y189" s="27"/>
      <c r="Z189" s="27"/>
      <c r="AA189" s="27"/>
      <c r="AB189" s="27"/>
      <c r="AC189" s="27"/>
      <c r="AD189" s="27"/>
      <c r="AE189" s="27"/>
      <c r="AF189" s="27"/>
      <c r="AG189" s="80"/>
      <c r="AI189" s="85"/>
      <c r="AJ189" s="85"/>
    </row>
    <row r="190" spans="1:36" s="86" customFormat="1" ht="15" customHeight="1" x14ac:dyDescent="0.25">
      <c r="A190" s="84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7"/>
      <c r="P190" s="42"/>
      <c r="Q190" s="46"/>
      <c r="R190" s="42"/>
      <c r="S190" s="42"/>
      <c r="T190" s="27"/>
      <c r="U190" s="27"/>
      <c r="V190" s="79"/>
      <c r="W190" s="79"/>
      <c r="X190" s="27"/>
      <c r="Y190" s="27"/>
      <c r="Z190" s="27"/>
      <c r="AA190" s="27"/>
      <c r="AB190" s="27"/>
      <c r="AC190" s="27"/>
      <c r="AD190" s="27"/>
      <c r="AE190" s="27"/>
      <c r="AF190" s="27"/>
      <c r="AG190" s="80"/>
      <c r="AI190" s="85"/>
      <c r="AJ190" s="85"/>
    </row>
    <row r="191" spans="1:36" s="86" customFormat="1" ht="15" customHeight="1" x14ac:dyDescent="0.25">
      <c r="A191" s="84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7"/>
      <c r="P191" s="42"/>
      <c r="Q191" s="46"/>
      <c r="R191" s="42"/>
      <c r="S191" s="42"/>
      <c r="T191" s="27"/>
      <c r="U191" s="27"/>
      <c r="V191" s="79"/>
      <c r="W191" s="79"/>
      <c r="X191" s="27"/>
      <c r="Y191" s="27"/>
      <c r="Z191" s="27"/>
      <c r="AA191" s="27"/>
      <c r="AB191" s="27"/>
      <c r="AC191" s="27"/>
      <c r="AD191" s="27"/>
      <c r="AE191" s="27"/>
      <c r="AF191" s="27"/>
      <c r="AG191" s="80"/>
      <c r="AI191" s="85"/>
      <c r="AJ191" s="85"/>
    </row>
    <row r="192" spans="1:36" s="86" customFormat="1" ht="15" customHeight="1" x14ac:dyDescent="0.25">
      <c r="A192" s="84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7"/>
      <c r="P192" s="42"/>
      <c r="Q192" s="46"/>
      <c r="R192" s="42"/>
      <c r="S192" s="42"/>
      <c r="T192" s="27"/>
      <c r="U192" s="27"/>
      <c r="V192" s="79"/>
      <c r="W192" s="79"/>
      <c r="X192" s="27"/>
      <c r="Y192" s="27"/>
      <c r="Z192" s="27"/>
      <c r="AA192" s="27"/>
      <c r="AB192" s="27"/>
      <c r="AC192" s="27"/>
      <c r="AD192" s="27"/>
      <c r="AE192" s="27"/>
      <c r="AF192" s="27"/>
      <c r="AG192" s="80"/>
      <c r="AI192" s="85"/>
      <c r="AJ192" s="85"/>
    </row>
    <row r="193" spans="1:36" s="86" customFormat="1" ht="15" customHeight="1" x14ac:dyDescent="0.25">
      <c r="A193" s="84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7"/>
      <c r="P193" s="42"/>
      <c r="Q193" s="46"/>
      <c r="R193" s="42"/>
      <c r="S193" s="42"/>
      <c r="T193" s="27"/>
      <c r="U193" s="27"/>
      <c r="V193" s="79"/>
      <c r="W193" s="79"/>
      <c r="X193" s="27"/>
      <c r="Y193" s="27"/>
      <c r="Z193" s="27"/>
      <c r="AA193" s="27"/>
      <c r="AB193" s="27"/>
      <c r="AC193" s="27"/>
      <c r="AD193" s="27"/>
      <c r="AE193" s="27"/>
      <c r="AF193" s="27"/>
      <c r="AG193" s="80"/>
      <c r="AI193" s="85"/>
      <c r="AJ193" s="85"/>
    </row>
    <row r="194" spans="1:36" s="86" customFormat="1" ht="15" customHeight="1" x14ac:dyDescent="0.25">
      <c r="A194" s="84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7"/>
      <c r="P194" s="42"/>
      <c r="Q194" s="46"/>
      <c r="R194" s="42"/>
      <c r="S194" s="42"/>
      <c r="T194" s="27"/>
      <c r="U194" s="27"/>
      <c r="V194" s="79"/>
      <c r="W194" s="79"/>
      <c r="X194" s="27"/>
      <c r="Y194" s="27"/>
      <c r="Z194" s="27"/>
      <c r="AA194" s="27"/>
      <c r="AB194" s="27"/>
      <c r="AC194" s="27"/>
      <c r="AD194" s="27"/>
      <c r="AE194" s="27"/>
      <c r="AF194" s="27"/>
      <c r="AG194" s="80"/>
      <c r="AI194" s="85"/>
      <c r="AJ194" s="85"/>
    </row>
    <row r="195" spans="1:36" s="86" customFormat="1" ht="15" customHeight="1" x14ac:dyDescent="0.25">
      <c r="A195" s="84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7"/>
      <c r="P195" s="42"/>
      <c r="Q195" s="46"/>
      <c r="R195" s="42"/>
      <c r="S195" s="42"/>
      <c r="T195" s="27"/>
      <c r="U195" s="27"/>
      <c r="V195" s="79"/>
      <c r="W195" s="79"/>
      <c r="X195" s="27"/>
      <c r="Y195" s="27"/>
      <c r="Z195" s="27"/>
      <c r="AA195" s="27"/>
      <c r="AB195" s="27"/>
      <c r="AC195" s="27"/>
      <c r="AD195" s="27"/>
      <c r="AE195" s="27"/>
      <c r="AF195" s="27"/>
      <c r="AG195" s="80"/>
      <c r="AI195" s="85"/>
      <c r="AJ195" s="85"/>
    </row>
    <row r="196" spans="1:36" s="86" customFormat="1" ht="15" customHeight="1" x14ac:dyDescent="0.25">
      <c r="A196" s="84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7"/>
      <c r="P196" s="42"/>
      <c r="Q196" s="46"/>
      <c r="R196" s="42"/>
      <c r="S196" s="42"/>
      <c r="T196" s="27"/>
      <c r="U196" s="27"/>
      <c r="V196" s="79"/>
      <c r="W196" s="79"/>
      <c r="X196" s="27"/>
      <c r="Y196" s="27"/>
      <c r="Z196" s="27"/>
      <c r="AA196" s="27"/>
      <c r="AB196" s="27"/>
      <c r="AC196" s="27"/>
      <c r="AD196" s="27"/>
      <c r="AE196" s="27"/>
      <c r="AF196" s="27"/>
      <c r="AG196" s="80"/>
      <c r="AI196" s="85"/>
      <c r="AJ196" s="85"/>
    </row>
    <row r="197" spans="1:36" s="86" customFormat="1" ht="15" customHeight="1" x14ac:dyDescent="0.25">
      <c r="A197" s="84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7"/>
      <c r="P197" s="42"/>
      <c r="Q197" s="46"/>
      <c r="R197" s="42"/>
      <c r="S197" s="42"/>
      <c r="T197" s="27"/>
      <c r="U197" s="27"/>
      <c r="V197" s="79"/>
      <c r="W197" s="79"/>
      <c r="X197" s="27"/>
      <c r="Y197" s="27"/>
      <c r="Z197" s="27"/>
      <c r="AA197" s="27"/>
      <c r="AB197" s="27"/>
      <c r="AC197" s="27"/>
      <c r="AD197" s="27"/>
      <c r="AE197" s="27"/>
      <c r="AF197" s="27"/>
      <c r="AG197" s="80"/>
      <c r="AI197" s="85"/>
      <c r="AJ197" s="85"/>
    </row>
    <row r="198" spans="1:36" s="86" customFormat="1" ht="15" customHeight="1" x14ac:dyDescent="0.25">
      <c r="A198" s="84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27"/>
      <c r="P198" s="42"/>
      <c r="Q198" s="46"/>
      <c r="R198" s="42"/>
      <c r="S198" s="42"/>
      <c r="T198" s="27"/>
      <c r="U198" s="27"/>
      <c r="V198" s="79"/>
      <c r="W198" s="79"/>
      <c r="X198" s="27"/>
      <c r="Y198" s="27"/>
      <c r="Z198" s="27"/>
      <c r="AA198" s="27"/>
      <c r="AB198" s="27"/>
      <c r="AC198" s="27"/>
      <c r="AD198" s="27"/>
      <c r="AE198" s="27"/>
      <c r="AF198" s="27"/>
      <c r="AG198" s="80"/>
      <c r="AI198" s="85"/>
      <c r="AJ198" s="85"/>
    </row>
    <row r="199" spans="1:36" s="86" customFormat="1" ht="15" customHeight="1" x14ac:dyDescent="0.25">
      <c r="A199" s="84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27"/>
      <c r="P199" s="42"/>
      <c r="Q199" s="46"/>
      <c r="R199" s="42"/>
      <c r="S199" s="42"/>
      <c r="T199" s="27"/>
      <c r="U199" s="27"/>
      <c r="V199" s="79"/>
      <c r="W199" s="79"/>
      <c r="X199" s="27"/>
      <c r="Y199" s="27"/>
      <c r="Z199" s="27"/>
      <c r="AA199" s="27"/>
      <c r="AB199" s="27"/>
      <c r="AC199" s="27"/>
      <c r="AD199" s="27"/>
      <c r="AE199" s="27"/>
      <c r="AF199" s="27"/>
      <c r="AG199" s="80"/>
      <c r="AI199" s="85"/>
      <c r="AJ199" s="85"/>
    </row>
    <row r="200" spans="1:36" s="86" customFormat="1" ht="15" customHeight="1" x14ac:dyDescent="0.25">
      <c r="A200" s="84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27"/>
      <c r="P200" s="42"/>
      <c r="Q200" s="46"/>
      <c r="R200" s="42"/>
      <c r="S200" s="42"/>
      <c r="T200" s="27"/>
      <c r="U200" s="27"/>
      <c r="V200" s="79"/>
      <c r="W200" s="79"/>
      <c r="X200" s="27"/>
      <c r="Y200" s="27"/>
      <c r="Z200" s="27"/>
      <c r="AA200" s="27"/>
      <c r="AB200" s="27"/>
      <c r="AC200" s="27"/>
      <c r="AD200" s="27"/>
      <c r="AE200" s="27"/>
      <c r="AF200" s="27"/>
      <c r="AG200" s="80"/>
      <c r="AI200" s="85"/>
      <c r="AJ200" s="85"/>
    </row>
    <row r="201" spans="1:36" s="86" customFormat="1" ht="15" customHeight="1" x14ac:dyDescent="0.25">
      <c r="A201" s="84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27"/>
      <c r="P201" s="42"/>
      <c r="Q201" s="46"/>
      <c r="R201" s="42"/>
      <c r="S201" s="42"/>
      <c r="T201" s="27"/>
      <c r="U201" s="27"/>
      <c r="V201" s="79"/>
      <c r="W201" s="79"/>
      <c r="X201" s="27"/>
      <c r="Y201" s="27"/>
      <c r="Z201" s="27"/>
      <c r="AA201" s="27"/>
      <c r="AB201" s="27"/>
      <c r="AC201" s="27"/>
      <c r="AD201" s="27"/>
      <c r="AE201" s="27"/>
      <c r="AF201" s="27"/>
      <c r="AG201" s="80"/>
      <c r="AI201" s="85"/>
      <c r="AJ201" s="85"/>
    </row>
    <row r="202" spans="1:36" s="86" customFormat="1" ht="15" customHeight="1" x14ac:dyDescent="0.25">
      <c r="A202" s="84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27"/>
      <c r="P202" s="42"/>
      <c r="Q202" s="46"/>
      <c r="R202" s="42"/>
      <c r="S202" s="42"/>
      <c r="T202" s="27"/>
      <c r="U202" s="27"/>
      <c r="V202" s="79"/>
      <c r="W202" s="79"/>
      <c r="X202" s="27"/>
      <c r="Y202" s="27"/>
      <c r="Z202" s="27"/>
      <c r="AA202" s="27"/>
      <c r="AB202" s="27"/>
      <c r="AC202" s="27"/>
      <c r="AD202" s="27"/>
      <c r="AE202" s="27"/>
      <c r="AF202" s="27"/>
      <c r="AG202" s="80"/>
      <c r="AI202" s="85"/>
      <c r="AJ202" s="85"/>
    </row>
    <row r="203" spans="1:36" s="86" customFormat="1" ht="15" customHeight="1" x14ac:dyDescent="0.25">
      <c r="A203" s="84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27"/>
      <c r="P203" s="42"/>
      <c r="Q203" s="46"/>
      <c r="R203" s="42"/>
      <c r="S203" s="42"/>
      <c r="T203" s="27"/>
      <c r="U203" s="27"/>
      <c r="V203" s="79"/>
      <c r="W203" s="79"/>
      <c r="X203" s="27"/>
      <c r="Y203" s="27"/>
      <c r="Z203" s="27"/>
      <c r="AA203" s="27"/>
      <c r="AB203" s="27"/>
      <c r="AC203" s="27"/>
      <c r="AD203" s="27"/>
      <c r="AE203" s="27"/>
      <c r="AF203" s="27"/>
      <c r="AG203" s="80"/>
      <c r="AI203" s="85"/>
      <c r="AJ203" s="85"/>
    </row>
    <row r="204" spans="1:36" s="86" customFormat="1" ht="15" customHeight="1" x14ac:dyDescent="0.25">
      <c r="A204" s="84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27"/>
      <c r="P204" s="42"/>
      <c r="Q204" s="46"/>
      <c r="R204" s="42"/>
      <c r="S204" s="42"/>
      <c r="T204" s="27"/>
      <c r="U204" s="27"/>
      <c r="V204" s="79"/>
      <c r="W204" s="79"/>
      <c r="X204" s="27"/>
      <c r="Y204" s="27"/>
      <c r="Z204" s="27"/>
      <c r="AA204" s="27"/>
      <c r="AB204" s="27"/>
      <c r="AC204" s="27"/>
      <c r="AD204" s="27"/>
      <c r="AE204" s="27"/>
      <c r="AF204" s="27"/>
      <c r="AG204" s="80"/>
      <c r="AI204" s="85"/>
      <c r="AJ204" s="85"/>
    </row>
    <row r="205" spans="1:36" s="86" customFormat="1" ht="15" customHeight="1" x14ac:dyDescent="0.25">
      <c r="A205" s="84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27"/>
      <c r="P205" s="42"/>
      <c r="Q205" s="46"/>
      <c r="R205" s="42"/>
      <c r="S205" s="42"/>
      <c r="T205" s="27"/>
      <c r="U205" s="27"/>
      <c r="V205" s="79"/>
      <c r="W205" s="79"/>
      <c r="X205" s="27"/>
      <c r="Y205" s="27"/>
      <c r="Z205" s="27"/>
      <c r="AA205" s="27"/>
      <c r="AB205" s="27"/>
      <c r="AC205" s="27"/>
      <c r="AD205" s="27"/>
      <c r="AE205" s="27"/>
      <c r="AF205" s="27"/>
      <c r="AG205" s="80"/>
      <c r="AI205" s="85"/>
      <c r="AJ205" s="85"/>
    </row>
    <row r="206" spans="1:36" s="86" customFormat="1" ht="15" customHeight="1" x14ac:dyDescent="0.25">
      <c r="A206" s="84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27"/>
      <c r="P206" s="42"/>
      <c r="Q206" s="46"/>
      <c r="R206" s="42"/>
      <c r="S206" s="42"/>
      <c r="T206" s="27"/>
      <c r="U206" s="27"/>
      <c r="V206" s="79"/>
      <c r="W206" s="79"/>
      <c r="X206" s="27"/>
      <c r="Y206" s="27"/>
      <c r="Z206" s="27"/>
      <c r="AA206" s="27"/>
      <c r="AB206" s="27"/>
      <c r="AC206" s="27"/>
      <c r="AD206" s="27"/>
      <c r="AE206" s="27"/>
      <c r="AF206" s="27"/>
      <c r="AG206" s="80"/>
      <c r="AI206" s="85"/>
      <c r="AJ206" s="85"/>
    </row>
    <row r="207" spans="1:36" s="86" customFormat="1" ht="15" customHeight="1" x14ac:dyDescent="0.25">
      <c r="A207" s="84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27"/>
      <c r="P207" s="42"/>
      <c r="Q207" s="46"/>
      <c r="R207" s="42"/>
      <c r="S207" s="42"/>
      <c r="T207" s="27"/>
      <c r="U207" s="27"/>
      <c r="V207" s="79"/>
      <c r="W207" s="79"/>
      <c r="X207" s="27"/>
      <c r="Y207" s="27"/>
      <c r="Z207" s="27"/>
      <c r="AA207" s="27"/>
      <c r="AB207" s="27"/>
      <c r="AC207" s="27"/>
      <c r="AD207" s="27"/>
      <c r="AE207" s="27"/>
      <c r="AF207" s="27"/>
      <c r="AG207" s="80"/>
      <c r="AI207" s="85"/>
      <c r="AJ207" s="85"/>
    </row>
    <row r="208" spans="1:36" s="86" customFormat="1" ht="15" customHeight="1" x14ac:dyDescent="0.25">
      <c r="A208" s="84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27"/>
      <c r="P208" s="42"/>
      <c r="Q208" s="46"/>
      <c r="R208" s="42"/>
      <c r="S208" s="42"/>
      <c r="T208" s="27"/>
      <c r="U208" s="27"/>
      <c r="V208" s="79"/>
      <c r="W208" s="79"/>
      <c r="X208" s="27"/>
      <c r="Y208" s="27"/>
      <c r="Z208" s="27"/>
      <c r="AA208" s="27"/>
      <c r="AB208" s="27"/>
      <c r="AC208" s="27"/>
      <c r="AD208" s="27"/>
      <c r="AE208" s="27"/>
      <c r="AF208" s="27"/>
      <c r="AG208" s="80"/>
      <c r="AI208" s="85"/>
      <c r="AJ208" s="85"/>
    </row>
    <row r="209" spans="1:36" s="86" customFormat="1" ht="15" customHeight="1" x14ac:dyDescent="0.25">
      <c r="A209" s="84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27"/>
      <c r="P209" s="42"/>
      <c r="Q209" s="46"/>
      <c r="R209" s="42"/>
      <c r="S209" s="42"/>
      <c r="T209" s="27"/>
      <c r="U209" s="27"/>
      <c r="V209" s="79"/>
      <c r="W209" s="79"/>
      <c r="X209" s="27"/>
      <c r="Y209" s="27"/>
      <c r="Z209" s="27"/>
      <c r="AA209" s="27"/>
      <c r="AB209" s="27"/>
      <c r="AC209" s="27"/>
      <c r="AD209" s="27"/>
      <c r="AE209" s="27"/>
      <c r="AF209" s="27"/>
      <c r="AG209" s="80"/>
      <c r="AI209" s="85"/>
      <c r="AJ209" s="85"/>
    </row>
  </sheetData>
  <sortState ref="B7:AF11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workbookViewId="0"/>
  </sheetViews>
  <sheetFormatPr defaultRowHeight="15" x14ac:dyDescent="0.25"/>
  <cols>
    <col min="1" max="1" width="0.7109375" style="86" customWidth="1"/>
    <col min="2" max="2" width="27.28515625" style="83" customWidth="1"/>
    <col min="3" max="3" width="25.85546875" style="81" customWidth="1"/>
    <col min="4" max="4" width="10.5703125" style="115" customWidth="1"/>
    <col min="5" max="5" width="9.7109375" style="115" customWidth="1"/>
    <col min="6" max="6" width="0.7109375" style="45" customWidth="1"/>
    <col min="7" max="11" width="5.28515625" style="81" customWidth="1"/>
    <col min="12" max="12" width="6.42578125" style="81" customWidth="1"/>
    <col min="13" max="21" width="5.28515625" style="81" customWidth="1"/>
    <col min="22" max="22" width="9" style="81" customWidth="1"/>
    <col min="23" max="23" width="19.7109375" style="115" customWidth="1"/>
    <col min="24" max="24" width="9.7109375" style="81" customWidth="1"/>
    <col min="25" max="30" width="9.140625" style="5"/>
  </cols>
  <sheetData>
    <row r="1" spans="1:30" ht="18.75" x14ac:dyDescent="0.3">
      <c r="A1" s="80"/>
      <c r="B1" s="93" t="s">
        <v>50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96"/>
      <c r="Y1" s="2"/>
      <c r="Z1" s="2"/>
      <c r="AA1" s="2"/>
      <c r="AB1" s="2"/>
      <c r="AC1" s="2"/>
      <c r="AD1" s="2"/>
    </row>
    <row r="2" spans="1:30" x14ac:dyDescent="0.25">
      <c r="A2" s="80"/>
      <c r="B2" s="14" t="s">
        <v>46</v>
      </c>
      <c r="C2" s="97" t="s">
        <v>47</v>
      </c>
      <c r="D2" s="97"/>
      <c r="E2" s="97"/>
      <c r="F2" s="97"/>
      <c r="G2" s="97"/>
      <c r="H2" s="97"/>
      <c r="I2" s="97"/>
      <c r="J2" s="97"/>
      <c r="K2" s="15"/>
      <c r="L2" s="97"/>
      <c r="M2" s="15"/>
      <c r="N2" s="15"/>
      <c r="O2" s="15"/>
      <c r="P2" s="15"/>
      <c r="Q2" s="15"/>
      <c r="R2" s="15"/>
      <c r="S2" s="15"/>
      <c r="T2" s="15"/>
      <c r="U2" s="15"/>
      <c r="V2" s="15"/>
      <c r="W2" s="97"/>
      <c r="X2" s="37"/>
      <c r="Y2" s="2"/>
      <c r="Z2" s="2"/>
      <c r="AA2" s="2"/>
      <c r="AB2" s="2"/>
      <c r="AC2" s="2"/>
      <c r="AD2" s="2"/>
    </row>
    <row r="3" spans="1:30" x14ac:dyDescent="0.25">
      <c r="A3" s="80"/>
      <c r="B3" s="98" t="s">
        <v>75</v>
      </c>
      <c r="C3" s="26" t="s">
        <v>52</v>
      </c>
      <c r="D3" s="99" t="s">
        <v>53</v>
      </c>
      <c r="E3" s="100" t="s">
        <v>1</v>
      </c>
      <c r="F3" s="27"/>
      <c r="G3" s="101" t="s">
        <v>54</v>
      </c>
      <c r="H3" s="102" t="s">
        <v>55</v>
      </c>
      <c r="I3" s="102" t="s">
        <v>35</v>
      </c>
      <c r="J3" s="21" t="s">
        <v>56</v>
      </c>
      <c r="K3" s="103" t="s">
        <v>57</v>
      </c>
      <c r="L3" s="103" t="s">
        <v>58</v>
      </c>
      <c r="M3" s="101" t="s">
        <v>59</v>
      </c>
      <c r="N3" s="101" t="s">
        <v>34</v>
      </c>
      <c r="O3" s="102" t="s">
        <v>60</v>
      </c>
      <c r="P3" s="101" t="s">
        <v>55</v>
      </c>
      <c r="Q3" s="101" t="s">
        <v>19</v>
      </c>
      <c r="R3" s="101">
        <v>1</v>
      </c>
      <c r="S3" s="101">
        <v>2</v>
      </c>
      <c r="T3" s="101">
        <v>3</v>
      </c>
      <c r="U3" s="101" t="s">
        <v>61</v>
      </c>
      <c r="V3" s="116" t="s">
        <v>76</v>
      </c>
      <c r="W3" s="20" t="s">
        <v>62</v>
      </c>
      <c r="X3" s="20" t="s">
        <v>63</v>
      </c>
      <c r="Y3" s="2"/>
      <c r="Z3" s="2"/>
      <c r="AA3" s="2"/>
      <c r="AB3" s="2"/>
      <c r="AC3" s="2"/>
      <c r="AD3" s="2"/>
    </row>
    <row r="4" spans="1:30" x14ac:dyDescent="0.25">
      <c r="A4" s="80"/>
      <c r="B4" s="141" t="s">
        <v>78</v>
      </c>
      <c r="C4" s="105"/>
      <c r="D4" s="106" t="s">
        <v>66</v>
      </c>
      <c r="E4" s="117" t="s">
        <v>39</v>
      </c>
      <c r="F4" s="27"/>
      <c r="G4" s="109"/>
      <c r="H4" s="110"/>
      <c r="I4" s="110"/>
      <c r="J4" s="111"/>
      <c r="K4" s="111"/>
      <c r="L4" s="111"/>
      <c r="M4" s="111">
        <v>1</v>
      </c>
      <c r="N4" s="111"/>
      <c r="O4" s="109"/>
      <c r="P4" s="110"/>
      <c r="Q4" s="109"/>
      <c r="R4" s="110"/>
      <c r="S4" s="110"/>
      <c r="T4" s="110"/>
      <c r="U4" s="110"/>
      <c r="V4" s="112"/>
      <c r="W4" s="105"/>
      <c r="X4" s="118"/>
      <c r="Y4" s="2"/>
      <c r="Z4" s="2"/>
      <c r="AA4" s="2"/>
      <c r="AB4" s="2"/>
      <c r="AC4" s="2"/>
      <c r="AD4" s="2"/>
    </row>
    <row r="5" spans="1:30" x14ac:dyDescent="0.25">
      <c r="A5" s="84"/>
      <c r="B5" s="26" t="s">
        <v>7</v>
      </c>
      <c r="C5" s="21"/>
      <c r="D5" s="20"/>
      <c r="E5" s="119"/>
      <c r="F5" s="120"/>
      <c r="G5" s="22">
        <f>SUM(G4:G4)</f>
        <v>0</v>
      </c>
      <c r="H5" s="22">
        <f>SUM(H4:H4)</f>
        <v>0</v>
      </c>
      <c r="I5" s="22">
        <f>SUM(I4:I4)</f>
        <v>0</v>
      </c>
      <c r="J5" s="21"/>
      <c r="K5" s="21"/>
      <c r="L5" s="21"/>
      <c r="M5" s="22">
        <f t="shared" ref="M5:U5" si="0">SUM(M4:M4)</f>
        <v>1</v>
      </c>
      <c r="N5" s="22">
        <f t="shared" si="0"/>
        <v>0</v>
      </c>
      <c r="O5" s="22">
        <f t="shared" si="0"/>
        <v>0</v>
      </c>
      <c r="P5" s="22">
        <f t="shared" si="0"/>
        <v>0</v>
      </c>
      <c r="Q5" s="22">
        <f t="shared" si="0"/>
        <v>0</v>
      </c>
      <c r="R5" s="22">
        <f t="shared" si="0"/>
        <v>0</v>
      </c>
      <c r="S5" s="22">
        <f t="shared" si="0"/>
        <v>0</v>
      </c>
      <c r="T5" s="22">
        <f t="shared" si="0"/>
        <v>0</v>
      </c>
      <c r="U5" s="22">
        <f t="shared" si="0"/>
        <v>0</v>
      </c>
      <c r="V5" s="40"/>
      <c r="W5" s="121"/>
      <c r="X5" s="122"/>
      <c r="Y5" s="2"/>
      <c r="Z5" s="2"/>
      <c r="AA5" s="2"/>
      <c r="AB5" s="2"/>
      <c r="AC5" s="2"/>
      <c r="AD5" s="2"/>
    </row>
    <row r="6" spans="1:30" x14ac:dyDescent="0.25">
      <c r="A6" s="84"/>
      <c r="B6" s="123" t="s">
        <v>77</v>
      </c>
      <c r="C6" s="124" t="s">
        <v>79</v>
      </c>
      <c r="D6" s="125"/>
      <c r="E6" s="126"/>
      <c r="F6" s="127"/>
      <c r="G6" s="128"/>
      <c r="H6" s="129"/>
      <c r="I6" s="130"/>
      <c r="J6" s="129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2"/>
      <c r="W6" s="131"/>
      <c r="X6" s="133"/>
      <c r="Y6" s="2"/>
      <c r="Z6" s="2"/>
      <c r="AA6" s="2"/>
      <c r="AB6" s="2"/>
      <c r="AC6" s="2"/>
      <c r="AD6" s="2"/>
    </row>
    <row r="7" spans="1:30" x14ac:dyDescent="0.25">
      <c r="A7" s="84"/>
      <c r="B7" s="134"/>
      <c r="C7" s="135"/>
      <c r="D7" s="135"/>
      <c r="E7" s="136"/>
      <c r="F7" s="137"/>
      <c r="G7" s="138"/>
      <c r="H7" s="136"/>
      <c r="I7" s="139"/>
      <c r="J7" s="136"/>
      <c r="K7" s="139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40"/>
      <c r="Y7" s="2"/>
      <c r="Z7" s="2"/>
      <c r="AA7" s="2"/>
      <c r="AB7" s="2"/>
      <c r="AC7" s="2"/>
      <c r="AD7" s="2"/>
    </row>
    <row r="8" spans="1:30" x14ac:dyDescent="0.25">
      <c r="A8" s="80"/>
      <c r="B8" s="98" t="s">
        <v>51</v>
      </c>
      <c r="C8" s="98" t="s">
        <v>52</v>
      </c>
      <c r="D8" s="99" t="s">
        <v>53</v>
      </c>
      <c r="E8" s="100" t="s">
        <v>1</v>
      </c>
      <c r="F8" s="27"/>
      <c r="G8" s="101" t="s">
        <v>54</v>
      </c>
      <c r="H8" s="102" t="s">
        <v>55</v>
      </c>
      <c r="I8" s="102" t="s">
        <v>35</v>
      </c>
      <c r="J8" s="103" t="s">
        <v>56</v>
      </c>
      <c r="K8" s="103" t="s">
        <v>57</v>
      </c>
      <c r="L8" s="103" t="s">
        <v>58</v>
      </c>
      <c r="M8" s="101" t="s">
        <v>59</v>
      </c>
      <c r="N8" s="101" t="s">
        <v>34</v>
      </c>
      <c r="O8" s="102" t="s">
        <v>60</v>
      </c>
      <c r="P8" s="101" t="s">
        <v>55</v>
      </c>
      <c r="Q8" s="101" t="s">
        <v>19</v>
      </c>
      <c r="R8" s="101">
        <v>1</v>
      </c>
      <c r="S8" s="101">
        <v>2</v>
      </c>
      <c r="T8" s="101">
        <v>3</v>
      </c>
      <c r="U8" s="101" t="s">
        <v>61</v>
      </c>
      <c r="V8" s="21" t="s">
        <v>24</v>
      </c>
      <c r="W8" s="20" t="s">
        <v>62</v>
      </c>
      <c r="X8" s="20" t="s">
        <v>63</v>
      </c>
      <c r="Y8" s="2"/>
      <c r="Z8" s="2"/>
      <c r="AA8" s="2"/>
      <c r="AB8" s="2"/>
      <c r="AC8" s="2"/>
      <c r="AD8" s="2"/>
    </row>
    <row r="9" spans="1:30" x14ac:dyDescent="0.25">
      <c r="A9" s="84"/>
      <c r="B9" s="104" t="s">
        <v>64</v>
      </c>
      <c r="C9" s="105" t="s">
        <v>65</v>
      </c>
      <c r="D9" s="106" t="s">
        <v>66</v>
      </c>
      <c r="E9" s="107" t="s">
        <v>39</v>
      </c>
      <c r="F9" s="108"/>
      <c r="G9" s="109"/>
      <c r="H9" s="110"/>
      <c r="I9" s="109">
        <v>1</v>
      </c>
      <c r="J9" s="111"/>
      <c r="K9" s="111" t="s">
        <v>68</v>
      </c>
      <c r="L9" s="111"/>
      <c r="M9" s="111">
        <v>1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12">
        <v>0</v>
      </c>
      <c r="W9" s="104" t="s">
        <v>67</v>
      </c>
      <c r="X9" s="109">
        <v>1829</v>
      </c>
      <c r="Y9" s="2"/>
      <c r="Z9" s="2"/>
      <c r="AA9" s="2"/>
      <c r="AB9" s="2"/>
      <c r="AC9" s="2"/>
      <c r="AD9" s="2"/>
    </row>
    <row r="10" spans="1:30" x14ac:dyDescent="0.25">
      <c r="A10" s="84"/>
      <c r="B10" s="113"/>
      <c r="C10" s="42"/>
      <c r="D10" s="113"/>
      <c r="E10" s="114"/>
      <c r="G10" s="42"/>
      <c r="H10" s="46"/>
      <c r="I10" s="42"/>
      <c r="J10" s="27"/>
      <c r="K10" s="27"/>
      <c r="L10" s="27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113"/>
      <c r="X10" s="42"/>
      <c r="Y10" s="2"/>
      <c r="Z10" s="2"/>
      <c r="AA10" s="2"/>
      <c r="AB10" s="2"/>
      <c r="AC10" s="2"/>
      <c r="AD10" s="2"/>
    </row>
    <row r="11" spans="1:30" x14ac:dyDescent="0.25">
      <c r="A11" s="84"/>
      <c r="B11" s="113"/>
      <c r="C11" s="42"/>
      <c r="D11" s="113"/>
      <c r="E11" s="114"/>
      <c r="G11" s="42"/>
      <c r="H11" s="46"/>
      <c r="I11" s="42"/>
      <c r="J11" s="27"/>
      <c r="K11" s="27"/>
      <c r="L11" s="27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113"/>
      <c r="X11" s="42"/>
      <c r="Y11" s="2"/>
      <c r="Z11" s="2"/>
      <c r="AA11" s="2"/>
      <c r="AB11" s="2"/>
      <c r="AC11" s="2"/>
      <c r="AD11" s="2"/>
    </row>
    <row r="12" spans="1:30" x14ac:dyDescent="0.25">
      <c r="A12" s="84"/>
      <c r="B12" s="113"/>
      <c r="C12" s="42"/>
      <c r="D12" s="113"/>
      <c r="E12" s="114"/>
      <c r="G12" s="42"/>
      <c r="H12" s="46"/>
      <c r="I12" s="42"/>
      <c r="J12" s="27"/>
      <c r="K12" s="27"/>
      <c r="L12" s="27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13"/>
      <c r="X12" s="42"/>
      <c r="Y12" s="2"/>
      <c r="Z12" s="2"/>
      <c r="AA12" s="2"/>
      <c r="AB12" s="2"/>
      <c r="AC12" s="2"/>
      <c r="AD12" s="2"/>
    </row>
    <row r="13" spans="1:30" x14ac:dyDescent="0.25">
      <c r="A13" s="84"/>
      <c r="B13" s="113"/>
      <c r="C13" s="42"/>
      <c r="D13" s="113"/>
      <c r="E13" s="114"/>
      <c r="G13" s="42"/>
      <c r="H13" s="46"/>
      <c r="I13" s="42"/>
      <c r="J13" s="27"/>
      <c r="K13" s="27"/>
      <c r="L13" s="27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113"/>
      <c r="X13" s="42"/>
      <c r="Y13" s="2"/>
      <c r="Z13" s="2"/>
      <c r="AA13" s="2"/>
      <c r="AB13" s="2"/>
      <c r="AC13" s="2"/>
      <c r="AD13" s="2"/>
    </row>
    <row r="14" spans="1:30" x14ac:dyDescent="0.25">
      <c r="A14" s="84"/>
      <c r="B14" s="113"/>
      <c r="C14" s="42"/>
      <c r="D14" s="113"/>
      <c r="E14" s="114"/>
      <c r="G14" s="42"/>
      <c r="H14" s="46"/>
      <c r="I14" s="42"/>
      <c r="J14" s="27"/>
      <c r="K14" s="27"/>
      <c r="L14" s="27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113"/>
      <c r="X14" s="42"/>
      <c r="Y14" s="2"/>
      <c r="Z14" s="2"/>
      <c r="AA14" s="2"/>
      <c r="AB14" s="2"/>
      <c r="AC14" s="2"/>
      <c r="AD14" s="2"/>
    </row>
    <row r="15" spans="1:30" x14ac:dyDescent="0.25">
      <c r="A15" s="84"/>
      <c r="B15" s="113"/>
      <c r="C15" s="42"/>
      <c r="D15" s="113"/>
      <c r="E15" s="114"/>
      <c r="G15" s="42"/>
      <c r="H15" s="46"/>
      <c r="I15" s="42"/>
      <c r="J15" s="27"/>
      <c r="K15" s="27"/>
      <c r="L15" s="27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13"/>
      <c r="X15" s="42"/>
      <c r="Y15" s="2"/>
      <c r="Z15" s="2"/>
      <c r="AA15" s="2"/>
      <c r="AB15" s="2"/>
      <c r="AC15" s="2"/>
      <c r="AD15" s="2"/>
    </row>
    <row r="16" spans="1:30" x14ac:dyDescent="0.25">
      <c r="A16" s="84"/>
      <c r="B16" s="113"/>
      <c r="C16" s="42"/>
      <c r="D16" s="113"/>
      <c r="E16" s="114"/>
      <c r="G16" s="42"/>
      <c r="H16" s="46"/>
      <c r="I16" s="42"/>
      <c r="J16" s="27"/>
      <c r="K16" s="27"/>
      <c r="L16" s="27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113"/>
      <c r="X16" s="42"/>
      <c r="Y16" s="2"/>
      <c r="Z16" s="2"/>
      <c r="AA16" s="2"/>
      <c r="AB16" s="2"/>
      <c r="AC16" s="2"/>
      <c r="AD16" s="2"/>
    </row>
    <row r="17" spans="1:30" x14ac:dyDescent="0.25">
      <c r="A17" s="84"/>
      <c r="B17" s="113"/>
      <c r="C17" s="42"/>
      <c r="D17" s="113"/>
      <c r="E17" s="114"/>
      <c r="G17" s="42"/>
      <c r="H17" s="46"/>
      <c r="I17" s="42"/>
      <c r="J17" s="27"/>
      <c r="K17" s="27"/>
      <c r="L17" s="27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113"/>
      <c r="X17" s="42"/>
      <c r="Y17" s="2"/>
      <c r="Z17" s="2"/>
      <c r="AA17" s="2"/>
      <c r="AB17" s="2"/>
      <c r="AC17" s="2"/>
      <c r="AD17" s="2"/>
    </row>
    <row r="18" spans="1:30" x14ac:dyDescent="0.25">
      <c r="A18" s="84"/>
      <c r="B18" s="113"/>
      <c r="C18" s="42"/>
      <c r="D18" s="113"/>
      <c r="E18" s="114"/>
      <c r="G18" s="42"/>
      <c r="H18" s="46"/>
      <c r="I18" s="42"/>
      <c r="J18" s="27"/>
      <c r="K18" s="27"/>
      <c r="L18" s="27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13"/>
      <c r="X18" s="42"/>
      <c r="Y18" s="2"/>
      <c r="Z18" s="2"/>
      <c r="AA18" s="2"/>
      <c r="AB18" s="2"/>
      <c r="AC18" s="2"/>
      <c r="AD18" s="2"/>
    </row>
    <row r="19" spans="1:30" x14ac:dyDescent="0.25">
      <c r="A19" s="84"/>
      <c r="B19" s="113"/>
      <c r="C19" s="42"/>
      <c r="D19" s="113"/>
      <c r="E19" s="114"/>
      <c r="G19" s="42"/>
      <c r="H19" s="46"/>
      <c r="I19" s="42"/>
      <c r="J19" s="27"/>
      <c r="K19" s="27"/>
      <c r="L19" s="27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113"/>
      <c r="X19" s="42"/>
      <c r="Y19" s="2"/>
      <c r="Z19" s="2"/>
      <c r="AA19" s="2"/>
      <c r="AB19" s="2"/>
      <c r="AC19" s="2"/>
      <c r="AD19" s="2"/>
    </row>
    <row r="20" spans="1:30" x14ac:dyDescent="0.25">
      <c r="A20" s="84"/>
      <c r="B20" s="113"/>
      <c r="C20" s="42"/>
      <c r="D20" s="113"/>
      <c r="E20" s="114"/>
      <c r="G20" s="42"/>
      <c r="H20" s="46"/>
      <c r="I20" s="42"/>
      <c r="J20" s="27"/>
      <c r="K20" s="27"/>
      <c r="L20" s="27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13"/>
      <c r="X20" s="42"/>
      <c r="Y20" s="2"/>
      <c r="Z20" s="2"/>
      <c r="AA20" s="2"/>
      <c r="AB20" s="2"/>
      <c r="AC20" s="2"/>
      <c r="AD20" s="2"/>
    </row>
    <row r="21" spans="1:30" x14ac:dyDescent="0.25">
      <c r="A21" s="84"/>
      <c r="B21" s="113"/>
      <c r="C21" s="42"/>
      <c r="D21" s="113"/>
      <c r="E21" s="114"/>
      <c r="G21" s="42"/>
      <c r="H21" s="46"/>
      <c r="I21" s="42"/>
      <c r="J21" s="27"/>
      <c r="K21" s="27"/>
      <c r="L21" s="27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13"/>
      <c r="X21" s="42"/>
      <c r="Y21" s="2"/>
      <c r="Z21" s="2"/>
      <c r="AA21" s="2"/>
      <c r="AB21" s="2"/>
      <c r="AC21" s="2"/>
      <c r="AD21" s="2"/>
    </row>
    <row r="22" spans="1:30" x14ac:dyDescent="0.25">
      <c r="A22" s="84"/>
      <c r="B22" s="113"/>
      <c r="C22" s="42"/>
      <c r="D22" s="113"/>
      <c r="E22" s="114"/>
      <c r="G22" s="42"/>
      <c r="H22" s="46"/>
      <c r="I22" s="42"/>
      <c r="J22" s="27"/>
      <c r="K22" s="27"/>
      <c r="L22" s="27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13"/>
      <c r="X22" s="42"/>
      <c r="Y22" s="2"/>
      <c r="Z22" s="2"/>
      <c r="AA22" s="2"/>
      <c r="AB22" s="2"/>
      <c r="AC22" s="2"/>
      <c r="AD22" s="2"/>
    </row>
    <row r="23" spans="1:30" x14ac:dyDescent="0.25">
      <c r="A23" s="84"/>
      <c r="B23" s="113"/>
      <c r="C23" s="42"/>
      <c r="D23" s="113"/>
      <c r="E23" s="114"/>
      <c r="G23" s="42"/>
      <c r="H23" s="46"/>
      <c r="I23" s="42"/>
      <c r="J23" s="27"/>
      <c r="K23" s="27"/>
      <c r="L23" s="27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13"/>
      <c r="X23" s="42"/>
      <c r="Y23" s="2"/>
      <c r="Z23" s="2"/>
      <c r="AA23" s="2"/>
      <c r="AB23" s="2"/>
      <c r="AC23" s="2"/>
      <c r="AD23" s="2"/>
    </row>
    <row r="24" spans="1:30" x14ac:dyDescent="0.25">
      <c r="A24" s="84"/>
      <c r="B24" s="113"/>
      <c r="C24" s="42"/>
      <c r="D24" s="113"/>
      <c r="E24" s="114"/>
      <c r="G24" s="42"/>
      <c r="H24" s="46"/>
      <c r="I24" s="42"/>
      <c r="J24" s="27"/>
      <c r="K24" s="27"/>
      <c r="L24" s="27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13"/>
      <c r="X24" s="42"/>
      <c r="Y24" s="2"/>
      <c r="Z24" s="2"/>
      <c r="AA24" s="2"/>
      <c r="AB24" s="2"/>
      <c r="AC24" s="2"/>
      <c r="AD24" s="2"/>
    </row>
    <row r="25" spans="1:30" x14ac:dyDescent="0.25">
      <c r="A25" s="84"/>
      <c r="B25" s="113"/>
      <c r="C25" s="42"/>
      <c r="D25" s="113"/>
      <c r="E25" s="114"/>
      <c r="G25" s="42"/>
      <c r="H25" s="46"/>
      <c r="I25" s="42"/>
      <c r="J25" s="27"/>
      <c r="K25" s="27"/>
      <c r="L25" s="27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13"/>
      <c r="X25" s="42"/>
      <c r="Y25" s="2"/>
      <c r="Z25" s="2"/>
      <c r="AA25" s="2"/>
      <c r="AB25" s="2"/>
      <c r="AC25" s="2"/>
      <c r="AD25" s="2"/>
    </row>
    <row r="26" spans="1:30" x14ac:dyDescent="0.25">
      <c r="A26" s="84"/>
      <c r="B26" s="113"/>
      <c r="C26" s="42"/>
      <c r="D26" s="113"/>
      <c r="E26" s="114"/>
      <c r="G26" s="42"/>
      <c r="H26" s="46"/>
      <c r="I26" s="42"/>
      <c r="J26" s="27"/>
      <c r="K26" s="27"/>
      <c r="L26" s="27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13"/>
      <c r="X26" s="42"/>
      <c r="Y26" s="2"/>
      <c r="Z26" s="2"/>
      <c r="AA26" s="2"/>
      <c r="AB26" s="2"/>
      <c r="AC26" s="2"/>
      <c r="AD26" s="2"/>
    </row>
    <row r="27" spans="1:30" x14ac:dyDescent="0.25">
      <c r="A27" s="84"/>
      <c r="B27" s="113"/>
      <c r="C27" s="42"/>
      <c r="D27" s="113"/>
      <c r="E27" s="114"/>
      <c r="G27" s="42"/>
      <c r="H27" s="46"/>
      <c r="I27" s="42"/>
      <c r="J27" s="27"/>
      <c r="K27" s="27"/>
      <c r="L27" s="27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13"/>
      <c r="X27" s="42"/>
      <c r="Y27" s="2"/>
      <c r="Z27" s="2"/>
      <c r="AA27" s="2"/>
      <c r="AB27" s="2"/>
      <c r="AC27" s="2"/>
      <c r="AD27" s="2"/>
    </row>
    <row r="28" spans="1:30" x14ac:dyDescent="0.25">
      <c r="A28" s="84"/>
      <c r="B28" s="113"/>
      <c r="C28" s="42"/>
      <c r="D28" s="113"/>
      <c r="E28" s="114"/>
      <c r="G28" s="42"/>
      <c r="H28" s="46"/>
      <c r="I28" s="42"/>
      <c r="J28" s="27"/>
      <c r="K28" s="27"/>
      <c r="L28" s="27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13"/>
      <c r="X28" s="42"/>
      <c r="Y28" s="2"/>
      <c r="Z28" s="2"/>
      <c r="AA28" s="2"/>
      <c r="AB28" s="2"/>
      <c r="AC28" s="2"/>
      <c r="AD28" s="2"/>
    </row>
    <row r="29" spans="1:30" x14ac:dyDescent="0.25">
      <c r="A29" s="84"/>
      <c r="B29" s="113"/>
      <c r="C29" s="42"/>
      <c r="D29" s="113"/>
      <c r="E29" s="114"/>
      <c r="G29" s="42"/>
      <c r="H29" s="46"/>
      <c r="I29" s="42"/>
      <c r="J29" s="27"/>
      <c r="K29" s="27"/>
      <c r="L29" s="27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13"/>
      <c r="X29" s="42"/>
      <c r="Y29" s="2"/>
      <c r="Z29" s="2"/>
      <c r="AA29" s="2"/>
      <c r="AB29" s="2"/>
      <c r="AC29" s="2"/>
      <c r="AD29" s="2"/>
    </row>
    <row r="30" spans="1:30" x14ac:dyDescent="0.25">
      <c r="A30" s="84"/>
      <c r="B30" s="113"/>
      <c r="C30" s="42"/>
      <c r="D30" s="113"/>
      <c r="E30" s="114"/>
      <c r="G30" s="42"/>
      <c r="H30" s="46"/>
      <c r="I30" s="42"/>
      <c r="J30" s="27"/>
      <c r="K30" s="27"/>
      <c r="L30" s="27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13"/>
      <c r="X30" s="42"/>
      <c r="Y30" s="2"/>
      <c r="Z30" s="2"/>
      <c r="AA30" s="2"/>
      <c r="AB30" s="2"/>
      <c r="AC30" s="2"/>
      <c r="AD30" s="2"/>
    </row>
    <row r="31" spans="1:30" x14ac:dyDescent="0.25">
      <c r="A31" s="84"/>
      <c r="B31" s="113"/>
      <c r="C31" s="42"/>
      <c r="D31" s="113"/>
      <c r="E31" s="114"/>
      <c r="G31" s="42"/>
      <c r="H31" s="46"/>
      <c r="I31" s="42"/>
      <c r="J31" s="27"/>
      <c r="K31" s="27"/>
      <c r="L31" s="27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13"/>
      <c r="X31" s="42"/>
      <c r="Y31" s="2"/>
      <c r="Z31" s="2"/>
      <c r="AA31" s="2"/>
      <c r="AB31" s="2"/>
      <c r="AC31" s="2"/>
      <c r="AD31" s="2"/>
    </row>
    <row r="32" spans="1:30" x14ac:dyDescent="0.25">
      <c r="A32" s="84"/>
      <c r="B32" s="113"/>
      <c r="C32" s="42"/>
      <c r="D32" s="113"/>
      <c r="E32" s="114"/>
      <c r="G32" s="42"/>
      <c r="H32" s="46"/>
      <c r="I32" s="42"/>
      <c r="J32" s="27"/>
      <c r="K32" s="27"/>
      <c r="L32" s="27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13"/>
      <c r="X32" s="42"/>
      <c r="Y32" s="2"/>
      <c r="Z32" s="2"/>
      <c r="AA32" s="2"/>
      <c r="AB32" s="2"/>
      <c r="AC32" s="2"/>
      <c r="AD32" s="2"/>
    </row>
    <row r="33" spans="1:30" x14ac:dyDescent="0.25">
      <c r="A33" s="84"/>
      <c r="B33" s="113"/>
      <c r="C33" s="42"/>
      <c r="D33" s="113"/>
      <c r="E33" s="114"/>
      <c r="G33" s="42"/>
      <c r="H33" s="46"/>
      <c r="I33" s="42"/>
      <c r="J33" s="27"/>
      <c r="K33" s="27"/>
      <c r="L33" s="27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13"/>
      <c r="X33" s="42"/>
      <c r="Y33" s="2"/>
      <c r="Z33" s="2"/>
      <c r="AA33" s="2"/>
      <c r="AB33" s="2"/>
      <c r="AC33" s="2"/>
      <c r="AD33" s="2"/>
    </row>
    <row r="34" spans="1:30" x14ac:dyDescent="0.25">
      <c r="A34" s="84"/>
      <c r="B34" s="113"/>
      <c r="C34" s="42"/>
      <c r="D34" s="113"/>
      <c r="E34" s="114"/>
      <c r="G34" s="42"/>
      <c r="H34" s="46"/>
      <c r="I34" s="42"/>
      <c r="J34" s="27"/>
      <c r="K34" s="27"/>
      <c r="L34" s="27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113"/>
      <c r="X34" s="42"/>
      <c r="Y34" s="2"/>
      <c r="Z34" s="2"/>
      <c r="AA34" s="2"/>
      <c r="AB34" s="2"/>
      <c r="AC34" s="2"/>
      <c r="AD34" s="2"/>
    </row>
    <row r="35" spans="1:30" x14ac:dyDescent="0.25">
      <c r="A35" s="84"/>
      <c r="B35" s="113"/>
      <c r="C35" s="42"/>
      <c r="D35" s="113"/>
      <c r="E35" s="114"/>
      <c r="G35" s="42"/>
      <c r="H35" s="46"/>
      <c r="I35" s="42"/>
      <c r="J35" s="27"/>
      <c r="K35" s="27"/>
      <c r="L35" s="27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13"/>
      <c r="X35" s="42"/>
      <c r="Y35" s="2"/>
      <c r="Z35" s="2"/>
      <c r="AA35" s="2"/>
      <c r="AB35" s="2"/>
      <c r="AC35" s="2"/>
      <c r="AD35" s="2"/>
    </row>
    <row r="36" spans="1:30" x14ac:dyDescent="0.25">
      <c r="A36" s="84"/>
      <c r="B36" s="113"/>
      <c r="C36" s="42"/>
      <c r="D36" s="113"/>
      <c r="E36" s="114"/>
      <c r="G36" s="42"/>
      <c r="H36" s="46"/>
      <c r="I36" s="42"/>
      <c r="J36" s="27"/>
      <c r="K36" s="27"/>
      <c r="L36" s="27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13"/>
      <c r="X36" s="42"/>
      <c r="Y36" s="2"/>
      <c r="Z36" s="2"/>
      <c r="AA36" s="2"/>
      <c r="AB36" s="2"/>
      <c r="AC36" s="2"/>
      <c r="AD36" s="2"/>
    </row>
    <row r="37" spans="1:30" x14ac:dyDescent="0.25">
      <c r="A37" s="84"/>
      <c r="B37" s="113"/>
      <c r="C37" s="42"/>
      <c r="D37" s="113"/>
      <c r="E37" s="114"/>
      <c r="G37" s="42"/>
      <c r="H37" s="46"/>
      <c r="I37" s="42"/>
      <c r="J37" s="27"/>
      <c r="K37" s="27"/>
      <c r="L37" s="27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13"/>
      <c r="X37" s="42"/>
      <c r="Y37" s="2"/>
      <c r="Z37" s="2"/>
      <c r="AA37" s="2"/>
      <c r="AB37" s="2"/>
      <c r="AC37" s="2"/>
      <c r="AD37" s="2"/>
    </row>
    <row r="38" spans="1:30" x14ac:dyDescent="0.25">
      <c r="A38" s="84"/>
      <c r="B38" s="113"/>
      <c r="C38" s="42"/>
      <c r="D38" s="113"/>
      <c r="E38" s="114"/>
      <c r="G38" s="42"/>
      <c r="H38" s="46"/>
      <c r="I38" s="42"/>
      <c r="J38" s="27"/>
      <c r="K38" s="27"/>
      <c r="L38" s="27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13"/>
      <c r="X38" s="42"/>
      <c r="Y38" s="2"/>
      <c r="Z38" s="2"/>
      <c r="AA38" s="2"/>
      <c r="AB38" s="2"/>
      <c r="AC38" s="2"/>
      <c r="AD38" s="2"/>
    </row>
    <row r="39" spans="1:30" x14ac:dyDescent="0.25">
      <c r="A39" s="84"/>
      <c r="B39" s="113"/>
      <c r="C39" s="42"/>
      <c r="D39" s="113"/>
      <c r="E39" s="114"/>
      <c r="G39" s="42"/>
      <c r="H39" s="46"/>
      <c r="I39" s="42"/>
      <c r="J39" s="27"/>
      <c r="K39" s="27"/>
      <c r="L39" s="27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113"/>
      <c r="X39" s="42"/>
      <c r="Y39" s="2"/>
      <c r="Z39" s="2"/>
      <c r="AA39" s="2"/>
      <c r="AB39" s="2"/>
      <c r="AC39" s="2"/>
      <c r="AD39" s="2"/>
    </row>
    <row r="40" spans="1:30" x14ac:dyDescent="0.25">
      <c r="A40" s="84"/>
      <c r="B40" s="113"/>
      <c r="C40" s="42"/>
      <c r="D40" s="113"/>
      <c r="E40" s="114"/>
      <c r="G40" s="42"/>
      <c r="H40" s="46"/>
      <c r="I40" s="42"/>
      <c r="J40" s="27"/>
      <c r="K40" s="27"/>
      <c r="L40" s="27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113"/>
      <c r="X40" s="42"/>
      <c r="Y40" s="2"/>
      <c r="Z40" s="2"/>
      <c r="AA40" s="2"/>
      <c r="AB40" s="2"/>
      <c r="AC40" s="2"/>
      <c r="AD40" s="2"/>
    </row>
    <row r="41" spans="1:30" x14ac:dyDescent="0.25">
      <c r="A41" s="84"/>
      <c r="B41" s="113"/>
      <c r="C41" s="42"/>
      <c r="D41" s="113"/>
      <c r="E41" s="114"/>
      <c r="G41" s="42"/>
      <c r="H41" s="46"/>
      <c r="I41" s="42"/>
      <c r="J41" s="27"/>
      <c r="K41" s="27"/>
      <c r="L41" s="27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113"/>
      <c r="X41" s="42"/>
      <c r="Y41" s="2"/>
      <c r="Z41" s="2"/>
      <c r="AA41" s="2"/>
      <c r="AB41" s="2"/>
      <c r="AC41" s="2"/>
      <c r="AD41" s="2"/>
    </row>
    <row r="42" spans="1:30" x14ac:dyDescent="0.25">
      <c r="A42" s="84"/>
      <c r="B42" s="113"/>
      <c r="C42" s="42"/>
      <c r="D42" s="113"/>
      <c r="E42" s="114"/>
      <c r="G42" s="42"/>
      <c r="H42" s="46"/>
      <c r="I42" s="42"/>
      <c r="J42" s="27"/>
      <c r="K42" s="27"/>
      <c r="L42" s="27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113"/>
      <c r="X42" s="42"/>
      <c r="Y42" s="2"/>
      <c r="Z42" s="2"/>
      <c r="AA42" s="2"/>
      <c r="AB42" s="2"/>
      <c r="AC42" s="2"/>
      <c r="AD42" s="2"/>
    </row>
    <row r="43" spans="1:30" x14ac:dyDescent="0.25">
      <c r="A43" s="84"/>
      <c r="B43" s="113"/>
      <c r="C43" s="42"/>
      <c r="D43" s="113"/>
      <c r="E43" s="114"/>
      <c r="G43" s="42"/>
      <c r="H43" s="46"/>
      <c r="I43" s="42"/>
      <c r="J43" s="27"/>
      <c r="K43" s="27"/>
      <c r="L43" s="27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113"/>
      <c r="X43" s="42"/>
      <c r="Y43" s="2"/>
      <c r="Z43" s="2"/>
      <c r="AA43" s="2"/>
      <c r="AB43" s="2"/>
      <c r="AC43" s="2"/>
      <c r="AD43" s="2"/>
    </row>
    <row r="44" spans="1:30" x14ac:dyDescent="0.25">
      <c r="A44" s="84"/>
      <c r="B44" s="113"/>
      <c r="C44" s="42"/>
      <c r="D44" s="113"/>
      <c r="E44" s="114"/>
      <c r="G44" s="42"/>
      <c r="H44" s="46"/>
      <c r="I44" s="42"/>
      <c r="J44" s="27"/>
      <c r="K44" s="27"/>
      <c r="L44" s="27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113"/>
      <c r="X44" s="42"/>
      <c r="Y44" s="2"/>
      <c r="Z44" s="2"/>
      <c r="AA44" s="2"/>
      <c r="AB44" s="2"/>
      <c r="AC44" s="2"/>
      <c r="AD44" s="2"/>
    </row>
    <row r="45" spans="1:30" x14ac:dyDescent="0.25">
      <c r="A45" s="84"/>
      <c r="B45" s="113"/>
      <c r="C45" s="42"/>
      <c r="D45" s="113"/>
      <c r="E45" s="114"/>
      <c r="G45" s="42"/>
      <c r="H45" s="46"/>
      <c r="I45" s="42"/>
      <c r="J45" s="27"/>
      <c r="K45" s="27"/>
      <c r="L45" s="27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113"/>
      <c r="X45" s="42"/>
      <c r="Y45" s="2"/>
      <c r="Z45" s="2"/>
      <c r="AA45" s="2"/>
      <c r="AB45" s="2"/>
      <c r="AC45" s="2"/>
      <c r="AD45" s="2"/>
    </row>
    <row r="46" spans="1:30" x14ac:dyDescent="0.25">
      <c r="A46" s="84"/>
      <c r="B46" s="113"/>
      <c r="C46" s="42"/>
      <c r="D46" s="113"/>
      <c r="E46" s="114"/>
      <c r="G46" s="42"/>
      <c r="H46" s="46"/>
      <c r="I46" s="42"/>
      <c r="J46" s="27"/>
      <c r="K46" s="27"/>
      <c r="L46" s="27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113"/>
      <c r="X46" s="42"/>
      <c r="Y46" s="2"/>
      <c r="Z46" s="2"/>
      <c r="AA46" s="2"/>
      <c r="AB46" s="2"/>
      <c r="AC46" s="2"/>
      <c r="AD46" s="2"/>
    </row>
    <row r="47" spans="1:30" x14ac:dyDescent="0.25">
      <c r="A47" s="84"/>
      <c r="B47" s="113"/>
      <c r="C47" s="42"/>
      <c r="D47" s="113"/>
      <c r="E47" s="114"/>
      <c r="G47" s="42"/>
      <c r="H47" s="46"/>
      <c r="I47" s="42"/>
      <c r="J47" s="27"/>
      <c r="K47" s="27"/>
      <c r="L47" s="27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113"/>
      <c r="X47" s="42"/>
      <c r="Y47" s="2"/>
      <c r="Z47" s="2"/>
      <c r="AA47" s="2"/>
      <c r="AB47" s="2"/>
      <c r="AC47" s="2"/>
      <c r="AD47" s="2"/>
    </row>
    <row r="48" spans="1:30" x14ac:dyDescent="0.25">
      <c r="A48" s="84"/>
      <c r="B48" s="113"/>
      <c r="C48" s="42"/>
      <c r="D48" s="113"/>
      <c r="E48" s="114"/>
      <c r="G48" s="42"/>
      <c r="H48" s="46"/>
      <c r="I48" s="42"/>
      <c r="J48" s="27"/>
      <c r="K48" s="27"/>
      <c r="L48" s="27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113"/>
      <c r="X48" s="42"/>
      <c r="Y48" s="2"/>
      <c r="Z48" s="2"/>
      <c r="AA48" s="2"/>
      <c r="AB48" s="2"/>
      <c r="AC48" s="2"/>
      <c r="AD48" s="2"/>
    </row>
    <row r="49" spans="1:30" x14ac:dyDescent="0.25">
      <c r="A49" s="84"/>
      <c r="B49" s="113"/>
      <c r="C49" s="42"/>
      <c r="D49" s="113"/>
      <c r="E49" s="114"/>
      <c r="G49" s="42"/>
      <c r="H49" s="46"/>
      <c r="I49" s="42"/>
      <c r="J49" s="27"/>
      <c r="K49" s="27"/>
      <c r="L49" s="27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113"/>
      <c r="X49" s="42"/>
      <c r="Y49" s="2"/>
      <c r="Z49" s="2"/>
      <c r="AA49" s="2"/>
      <c r="AB49" s="2"/>
      <c r="AC49" s="2"/>
      <c r="AD49" s="2"/>
    </row>
    <row r="50" spans="1:30" x14ac:dyDescent="0.25">
      <c r="A50" s="84"/>
      <c r="B50" s="113"/>
      <c r="C50" s="42"/>
      <c r="D50" s="113"/>
      <c r="E50" s="114"/>
      <c r="G50" s="42"/>
      <c r="H50" s="46"/>
      <c r="I50" s="42"/>
      <c r="J50" s="27"/>
      <c r="K50" s="27"/>
      <c r="L50" s="27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113"/>
      <c r="X50" s="42"/>
      <c r="Y50" s="2"/>
      <c r="Z50" s="2"/>
      <c r="AA50" s="2"/>
      <c r="AB50" s="2"/>
      <c r="AC50" s="2"/>
      <c r="AD50" s="2"/>
    </row>
    <row r="51" spans="1:30" x14ac:dyDescent="0.25">
      <c r="A51" s="84"/>
      <c r="B51" s="113"/>
      <c r="C51" s="42"/>
      <c r="D51" s="113"/>
      <c r="E51" s="114"/>
      <c r="G51" s="42"/>
      <c r="H51" s="46"/>
      <c r="I51" s="42"/>
      <c r="J51" s="27"/>
      <c r="K51" s="27"/>
      <c r="L51" s="27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113"/>
      <c r="X51" s="42"/>
      <c r="Y51" s="2"/>
      <c r="Z51" s="2"/>
      <c r="AA51" s="2"/>
      <c r="AB51" s="2"/>
      <c r="AC51" s="2"/>
      <c r="AD51" s="2"/>
    </row>
    <row r="52" spans="1:30" x14ac:dyDescent="0.25">
      <c r="A52" s="84"/>
      <c r="B52" s="113"/>
      <c r="C52" s="42"/>
      <c r="D52" s="113"/>
      <c r="E52" s="114"/>
      <c r="G52" s="42"/>
      <c r="H52" s="46"/>
      <c r="I52" s="42"/>
      <c r="J52" s="27"/>
      <c r="K52" s="27"/>
      <c r="L52" s="27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113"/>
      <c r="X52" s="42"/>
      <c r="Y52" s="2"/>
      <c r="Z52" s="2"/>
      <c r="AA52" s="2"/>
      <c r="AB52" s="2"/>
      <c r="AC52" s="2"/>
      <c r="AD52" s="2"/>
    </row>
    <row r="53" spans="1:30" x14ac:dyDescent="0.25">
      <c r="A53" s="84"/>
      <c r="B53" s="113"/>
      <c r="C53" s="42"/>
      <c r="D53" s="113"/>
      <c r="E53" s="114"/>
      <c r="G53" s="42"/>
      <c r="H53" s="46"/>
      <c r="I53" s="42"/>
      <c r="J53" s="27"/>
      <c r="K53" s="27"/>
      <c r="L53" s="27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113"/>
      <c r="X53" s="42"/>
      <c r="Y53" s="2"/>
      <c r="Z53" s="2"/>
      <c r="AA53" s="2"/>
      <c r="AB53" s="2"/>
      <c r="AC53" s="2"/>
      <c r="AD53" s="2"/>
    </row>
    <row r="54" spans="1:30" x14ac:dyDescent="0.25">
      <c r="A54" s="84"/>
      <c r="B54" s="113"/>
      <c r="C54" s="42"/>
      <c r="D54" s="113"/>
      <c r="E54" s="114"/>
      <c r="G54" s="42"/>
      <c r="H54" s="46"/>
      <c r="I54" s="42"/>
      <c r="J54" s="27"/>
      <c r="K54" s="27"/>
      <c r="L54" s="27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113"/>
      <c r="X54" s="42"/>
      <c r="Y54" s="2"/>
      <c r="Z54" s="2"/>
      <c r="AA54" s="2"/>
      <c r="AB54" s="2"/>
      <c r="AC54" s="2"/>
      <c r="AD54" s="2"/>
    </row>
    <row r="55" spans="1:30" x14ac:dyDescent="0.25">
      <c r="A55" s="84"/>
      <c r="B55" s="113"/>
      <c r="C55" s="42"/>
      <c r="D55" s="113"/>
      <c r="E55" s="114"/>
      <c r="G55" s="42"/>
      <c r="H55" s="46"/>
      <c r="I55" s="42"/>
      <c r="J55" s="27"/>
      <c r="K55" s="27"/>
      <c r="L55" s="27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113"/>
      <c r="X55" s="42"/>
      <c r="Y55" s="2"/>
      <c r="Z55" s="2"/>
      <c r="AA55" s="2"/>
      <c r="AB55" s="2"/>
      <c r="AC55" s="2"/>
      <c r="AD55" s="2"/>
    </row>
    <row r="56" spans="1:30" x14ac:dyDescent="0.25">
      <c r="A56" s="84"/>
      <c r="B56" s="113"/>
      <c r="C56" s="42"/>
      <c r="D56" s="113"/>
      <c r="E56" s="114"/>
      <c r="G56" s="42"/>
      <c r="H56" s="46"/>
      <c r="I56" s="42"/>
      <c r="J56" s="27"/>
      <c r="K56" s="27"/>
      <c r="L56" s="27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113"/>
      <c r="X56" s="42"/>
      <c r="Y56" s="2"/>
      <c r="Z56" s="2"/>
      <c r="AA56" s="2"/>
      <c r="AB56" s="2"/>
      <c r="AC56" s="2"/>
      <c r="AD5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2017-09-22T10:32:22Z</dcterms:modified>
</cp:coreProperties>
</file>