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H10" i="3" s="1"/>
  <c r="M10" i="3" s="1"/>
  <c r="AO5" i="3"/>
  <c r="AN5" i="3"/>
  <c r="F10" i="3" s="1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H5" i="3"/>
  <c r="H9" i="3" s="1"/>
  <c r="G5" i="3"/>
  <c r="G9" i="3" s="1"/>
  <c r="G11" i="3" s="1"/>
  <c r="F5" i="3"/>
  <c r="F9" i="3" s="1"/>
  <c r="E5" i="3"/>
  <c r="E9" i="3" s="1"/>
  <c r="E11" i="3" s="1"/>
  <c r="N10" i="3" l="1"/>
  <c r="L10" i="3"/>
  <c r="F11" i="3"/>
  <c r="H11" i="3"/>
  <c r="M11" i="3" s="1"/>
  <c r="O10" i="3"/>
  <c r="J10" i="3"/>
  <c r="I9" i="3"/>
  <c r="AF5" i="3"/>
  <c r="I11" i="3" l="1"/>
  <c r="N11" i="3"/>
  <c r="L11" i="3"/>
  <c r="O11" i="3" l="1"/>
  <c r="J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<sst xmlns="http://schemas.openxmlformats.org/spreadsheetml/2006/main" count="68" uniqueCount="28">
  <si>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</si>
  <si>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</si>
  <si>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</si>
  <si>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</si>
  <si>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</si>
  <si>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</si>
  <si>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</si>
  <si>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</si>
  <si>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</si>
  <si>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</si>
  <si>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</si>
  <si>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</si>
  <si>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</si>
  <si>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</si>
  <si>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</si>
  <si>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</si>
  <si>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</si>
  <si>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</si>
  <si>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</si>
  <si>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11.</t>
  </si>
  <si>
    <t>Tommi Ala-Rämi</t>
  </si>
  <si>
    <t xml:space="preserve">    Runkosarja TOP-10</t>
  </si>
  <si>
    <t>Jatkosarjat</t>
  </si>
  <si>
    <t xml:space="preserve">  Runkosarja TOP-10</t>
  </si>
  <si>
    <t>ka/l+t</t>
  </si>
  <si>
    <t>ka/kl</t>
  </si>
  <si>
    <t>JoJy</t>
  </si>
  <si>
    <t>JoJy = Jokivarren Jytinä, Alavus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</si>
</sst>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23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2014</v>
      </c>
      <c r="Y4" s="12" t="s">
        <v>19</v>
      </c>
      <c r="Z4" s="1" t="s">
        <v>26</v>
      </c>
      <c r="AA4" s="12">
        <v>17</v>
      </c>
      <c r="AB4" s="12">
        <v>0</v>
      </c>
      <c r="AC4" s="12">
        <v>14</v>
      </c>
      <c r="AD4" s="12">
        <v>1</v>
      </c>
      <c r="AE4" s="12">
        <v>36</v>
      </c>
      <c r="AF4" s="57">
        <v>0.40899999999999997</v>
      </c>
      <c r="AG4" s="10">
        <v>88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3" t="s">
        <v>13</v>
      </c>
      <c r="C5" s="64"/>
      <c r="D5" s="65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14</v>
      </c>
      <c r="AD5" s="36">
        <f>SUM(AD4:AD4)</f>
        <v>1</v>
      </c>
      <c r="AE5" s="36">
        <f>SUM(AE4:AE4)</f>
        <v>36</v>
      </c>
      <c r="AF5" s="37">
        <f>PRODUCT(AE5/AG5)</f>
        <v>0.40909090909090912</v>
      </c>
      <c r="AG5" s="21">
        <f>SUM(AG4:AG4)</f>
        <v>88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24</v>
      </c>
      <c r="O7" s="7" t="s">
        <v>25</v>
      </c>
      <c r="Q7" s="17"/>
      <c r="R7" s="17" t="s">
        <v>10</v>
      </c>
      <c r="S7" s="17"/>
      <c r="T7" s="55" t="s">
        <v>27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6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6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6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17</v>
      </c>
      <c r="F10" s="48">
        <f>PRODUCT(AB5+AN5)</f>
        <v>0</v>
      </c>
      <c r="G10" s="48">
        <f>PRODUCT(AC5+AO5)</f>
        <v>14</v>
      </c>
      <c r="H10" s="48">
        <f>PRODUCT(AD5+AP5)</f>
        <v>1</v>
      </c>
      <c r="I10" s="48">
        <f>PRODUCT(AE5+AQ5)</f>
        <v>36</v>
      </c>
      <c r="J10" s="66">
        <f>PRODUCT(I10/K10)</f>
        <v>0.40909090909090912</v>
      </c>
      <c r="K10" s="10">
        <f>PRODUCT(AG5+AS5)</f>
        <v>88</v>
      </c>
      <c r="L10" s="54">
        <f>PRODUCT((F10+G10)/E10)</f>
        <v>0.82352941176470584</v>
      </c>
      <c r="M10" s="54">
        <f>PRODUCT(H10/E10)</f>
        <v>5.8823529411764705E-2</v>
      </c>
      <c r="N10" s="54">
        <f>PRODUCT((F10+G10+H10)/E10)</f>
        <v>0.88235294117647056</v>
      </c>
      <c r="O10" s="54">
        <f>PRODUCT(I10/E10)</f>
        <v>2.1176470588235294</v>
      </c>
      <c r="Q10" s="17"/>
      <c r="R10" s="17"/>
      <c r="S10" s="16"/>
      <c r="T10" s="16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17</v>
      </c>
      <c r="F11" s="48">
        <f t="shared" ref="F11:I11" si="0">SUM(F8:F10)</f>
        <v>0</v>
      </c>
      <c r="G11" s="48">
        <f t="shared" si="0"/>
        <v>14</v>
      </c>
      <c r="H11" s="48">
        <f t="shared" si="0"/>
        <v>1</v>
      </c>
      <c r="I11" s="48">
        <f t="shared" si="0"/>
        <v>36</v>
      </c>
      <c r="J11" s="66">
        <f>PRODUCT(I11/K11)</f>
        <v>0.40909090909090912</v>
      </c>
      <c r="K11" s="16">
        <f>SUM(K8:K10)</f>
        <v>88</v>
      </c>
      <c r="L11" s="54">
        <f>PRODUCT((F11+G11)/E11)</f>
        <v>0.82352941176470584</v>
      </c>
      <c r="M11" s="54">
        <f>PRODUCT(H11/E11)</f>
        <v>5.8823529411764705E-2</v>
      </c>
      <c r="N11" s="54">
        <f>PRODUCT((F11+G11+H11)/E11)</f>
        <v>0.88235294117647056</v>
      </c>
      <c r="O11" s="54">
        <f>PRODUCT(I11/E11)</f>
        <v>2.1176470588235294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0"/>
      <c r="V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2018-11-08T15:41:41Z</dcterms:modified>
</cp:coreProperties>
</file>