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3" i="3" l="1"/>
  <c r="AS7" i="3"/>
  <c r="AQ7" i="3"/>
  <c r="AP7" i="3"/>
  <c r="H12" i="3" s="1"/>
  <c r="M12" i="3" s="1"/>
  <c r="AO7" i="3"/>
  <c r="AN7" i="3"/>
  <c r="F12" i="3" s="1"/>
  <c r="AM7" i="3"/>
  <c r="AG7" i="3"/>
  <c r="K12" i="3" s="1"/>
  <c r="AE7" i="3"/>
  <c r="I12" i="3" s="1"/>
  <c r="AD7" i="3"/>
  <c r="AC7" i="3"/>
  <c r="G12" i="3" s="1"/>
  <c r="AB7" i="3"/>
  <c r="AA7" i="3"/>
  <c r="E12" i="3" s="1"/>
  <c r="W7" i="3"/>
  <c r="U7" i="3"/>
  <c r="T7" i="3"/>
  <c r="S7" i="3"/>
  <c r="R7" i="3"/>
  <c r="Q7" i="3"/>
  <c r="K7" i="3"/>
  <c r="K11" i="3" s="1"/>
  <c r="I7" i="3"/>
  <c r="H7" i="3"/>
  <c r="H11" i="3" s="1"/>
  <c r="G7" i="3"/>
  <c r="G11" i="3" s="1"/>
  <c r="G13" i="3" s="1"/>
  <c r="F7" i="3"/>
  <c r="F11" i="3" s="1"/>
  <c r="E7" i="3"/>
  <c r="E11" i="3" s="1"/>
  <c r="E13" i="3" s="1"/>
  <c r="N12" i="3" l="1"/>
  <c r="L12" i="3"/>
  <c r="F13" i="3"/>
  <c r="H13" i="3"/>
  <c r="M13" i="3" s="1"/>
  <c r="O12" i="3"/>
  <c r="J12" i="3"/>
  <c r="I11" i="3"/>
  <c r="AF7" i="3"/>
  <c r="I13" i="3" l="1"/>
  <c r="N13" i="3"/>
  <c r="L13" i="3"/>
  <c r="O13" i="3" l="1"/>
  <c r="J13" i="3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<sst xmlns="http://schemas.openxmlformats.org/spreadsheetml/2006/main" count="73" uniqueCount="30">
  <si>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</si>
  <si>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</si>
  <si>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</si>
  <si>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</si>
  <si>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</si>
  <si>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</si>
  <si>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</si>
  <si>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</si>
  <si>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</si>
  <si>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</si>
  <si>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</si>
  <si>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</si>
  <si>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</si>
  <si>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</si>
  <si>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</si>
  <si>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</si>
  <si>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</si>
  <si>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</si>
  <si>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</si>
  <si>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Jussi Asikainen</t>
  </si>
  <si>
    <t>7.</t>
  </si>
  <si>
    <t>JuNu</t>
  </si>
  <si>
    <t>8.</t>
  </si>
  <si>
    <t>4.3.1994   Juva</t>
  </si>
  <si>
    <t>JuNu = Juvan Nuorisopesis  (2002),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</si>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</sst>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8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25</v>
      </c>
      <c r="M2" s="22"/>
      <c r="N2" s="22"/>
      <c r="O2" s="28"/>
      <c r="P2" s="6"/>
      <c r="Q2" s="18" t="s">
        <v>26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2011</v>
      </c>
      <c r="Y4" s="12" t="s">
        <v>20</v>
      </c>
      <c r="Z4" s="1" t="s">
        <v>21</v>
      </c>
      <c r="AA4" s="12">
        <v>8</v>
      </c>
      <c r="AB4" s="12">
        <v>0</v>
      </c>
      <c r="AC4" s="12">
        <v>5</v>
      </c>
      <c r="AD4" s="12">
        <v>0</v>
      </c>
      <c r="AE4" s="12">
        <v>7</v>
      </c>
      <c r="AF4" s="66">
        <v>0.2</v>
      </c>
      <c r="AG4" s="10">
        <v>35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2012</v>
      </c>
      <c r="Y5" s="12" t="s">
        <v>22</v>
      </c>
      <c r="Z5" s="1" t="s">
        <v>21</v>
      </c>
      <c r="AA5" s="12">
        <v>8</v>
      </c>
      <c r="AB5" s="12">
        <v>0</v>
      </c>
      <c r="AC5" s="12">
        <v>4</v>
      </c>
      <c r="AD5" s="12">
        <v>1</v>
      </c>
      <c r="AE5" s="12">
        <v>18</v>
      </c>
      <c r="AF5" s="66">
        <v>0.46150000000000002</v>
      </c>
      <c r="AG5" s="10">
        <v>39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2013</v>
      </c>
      <c r="Y6" s="12" t="s">
        <v>22</v>
      </c>
      <c r="Z6" s="1" t="s">
        <v>21</v>
      </c>
      <c r="AA6" s="12">
        <v>2</v>
      </c>
      <c r="AB6" s="12">
        <v>0</v>
      </c>
      <c r="AC6" s="12">
        <v>0</v>
      </c>
      <c r="AD6" s="12">
        <v>0</v>
      </c>
      <c r="AE6" s="12">
        <v>1</v>
      </c>
      <c r="AF6" s="66">
        <v>0.1666</v>
      </c>
      <c r="AG6" s="10">
        <v>6</v>
      </c>
      <c r="AH6" s="56"/>
      <c r="AI6" s="7"/>
      <c r="AJ6" s="7"/>
      <c r="AK6" s="7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56" t="s">
        <v>13</v>
      </c>
      <c r="Y7" s="11"/>
      <c r="Z7" s="9"/>
      <c r="AA7" s="36">
        <f>SUM(AA4:AA6)</f>
        <v>18</v>
      </c>
      <c r="AB7" s="36">
        <f>SUM(AB4:AB6)</f>
        <v>0</v>
      </c>
      <c r="AC7" s="36">
        <f>SUM(AC4:AC6)</f>
        <v>9</v>
      </c>
      <c r="AD7" s="36">
        <f>SUM(AD4:AD6)</f>
        <v>1</v>
      </c>
      <c r="AE7" s="36">
        <f>SUM(AE4:AE6)</f>
        <v>26</v>
      </c>
      <c r="AF7" s="37">
        <f>PRODUCT(AE7/AG7)</f>
        <v>0.32500000000000001</v>
      </c>
      <c r="AG7" s="21">
        <f>SUM(AG4:AG6)</f>
        <v>80</v>
      </c>
      <c r="AH7" s="18"/>
      <c r="AI7" s="29"/>
      <c r="AJ7" s="42"/>
      <c r="AK7" s="43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15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28</v>
      </c>
      <c r="O9" s="7" t="s">
        <v>29</v>
      </c>
      <c r="Q9" s="17"/>
      <c r="R9" s="17" t="s">
        <v>10</v>
      </c>
      <c r="S9" s="17"/>
      <c r="T9" s="55" t="s">
        <v>24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5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0"/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5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0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18</v>
      </c>
      <c r="F12" s="48">
        <f>PRODUCT(AB7+AN7)</f>
        <v>0</v>
      </c>
      <c r="G12" s="48">
        <f>PRODUCT(AC7+AO7)</f>
        <v>9</v>
      </c>
      <c r="H12" s="48">
        <f>PRODUCT(AD7+AP7)</f>
        <v>1</v>
      </c>
      <c r="I12" s="48">
        <f>PRODUCT(AE7+AQ7)</f>
        <v>26</v>
      </c>
      <c r="J12" s="65">
        <f>PRODUCT(I12/K12)</f>
        <v>0.32500000000000001</v>
      </c>
      <c r="K12" s="10">
        <f>PRODUCT(AG7+AS7)</f>
        <v>80</v>
      </c>
      <c r="L12" s="54">
        <f>PRODUCT((F12+G12)/E12)</f>
        <v>0.5</v>
      </c>
      <c r="M12" s="54">
        <f>PRODUCT(H12/E12)</f>
        <v>5.5555555555555552E-2</v>
      </c>
      <c r="N12" s="54">
        <f>PRODUCT((F12+G12+H12)/E12)</f>
        <v>0.55555555555555558</v>
      </c>
      <c r="O12" s="54">
        <f>PRODUCT(I12/E12)</f>
        <v>1.4444444444444444</v>
      </c>
      <c r="Q12" s="17"/>
      <c r="R12" s="17"/>
      <c r="S12" s="16"/>
      <c r="T12" s="10"/>
      <c r="U12" s="10"/>
      <c r="V12" s="10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18</v>
      </c>
      <c r="F13" s="48">
        <f t="shared" ref="F13:I13" si="0">SUM(F10:F12)</f>
        <v>0</v>
      </c>
      <c r="G13" s="48">
        <f t="shared" si="0"/>
        <v>9</v>
      </c>
      <c r="H13" s="48">
        <f t="shared" si="0"/>
        <v>1</v>
      </c>
      <c r="I13" s="48">
        <f t="shared" si="0"/>
        <v>26</v>
      </c>
      <c r="J13" s="65">
        <f>PRODUCT(I13/K13)</f>
        <v>0.32500000000000001</v>
      </c>
      <c r="K13" s="16">
        <f>SUM(K10:K12)</f>
        <v>80</v>
      </c>
      <c r="L13" s="54">
        <f>PRODUCT((F13+G13)/E13)</f>
        <v>0.5</v>
      </c>
      <c r="M13" s="54">
        <f>PRODUCT(H13/E13)</f>
        <v>5.5555555555555552E-2</v>
      </c>
      <c r="N13" s="54">
        <f>PRODUCT((F13+G13+H13)/E13)</f>
        <v>0.55555555555555558</v>
      </c>
      <c r="O13" s="54">
        <f>PRODUCT(I13/E13)</f>
        <v>1.4444444444444444</v>
      </c>
      <c r="Q13" s="10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7"/>
      <c r="S14" s="17"/>
      <c r="T14" s="17"/>
      <c r="U14" s="17"/>
      <c r="V14" s="17"/>
      <c r="W14" s="17"/>
      <c r="X14" s="17"/>
      <c r="Y14" s="17"/>
      <c r="Z14" s="17"/>
      <c r="AA14" s="17"/>
      <c r="AB14" s="17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7"/>
      <c r="S15" s="17"/>
      <c r="T15" s="17"/>
      <c r="U15" s="17"/>
      <c r="V15" s="17"/>
      <c r="W15" s="17"/>
      <c r="X15" s="17"/>
      <c r="Y15" s="17"/>
      <c r="Z15" s="17"/>
      <c r="AA15" s="17"/>
      <c r="AB15" s="17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7"/>
      <c r="S16" s="17"/>
      <c r="T16" s="17"/>
      <c r="U16" s="17"/>
      <c r="V16" s="17"/>
      <c r="W16" s="17"/>
      <c r="X16" s="17"/>
      <c r="Y16" s="17"/>
      <c r="Z16" s="17"/>
      <c r="AA16" s="17"/>
      <c r="AB16" s="17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7"/>
      <c r="S17" s="17"/>
      <c r="T17" s="17"/>
      <c r="U17" s="17"/>
      <c r="V17" s="17"/>
      <c r="W17" s="17"/>
      <c r="X17" s="17"/>
      <c r="Y17" s="17"/>
      <c r="Z17" s="17"/>
      <c r="AA17" s="17"/>
      <c r="AB17" s="17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7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7"/>
      <c r="S19" s="17"/>
      <c r="T19" s="17"/>
      <c r="U19" s="17"/>
      <c r="V19" s="17"/>
      <c r="W19" s="17"/>
      <c r="X19" s="17"/>
      <c r="Y19" s="17"/>
      <c r="Z19" s="17"/>
      <c r="AA19" s="17"/>
      <c r="AB19" s="17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7"/>
      <c r="S20" s="17"/>
      <c r="T20" s="17"/>
      <c r="U20" s="17"/>
      <c r="V20" s="17"/>
      <c r="W20" s="17"/>
      <c r="X20" s="17"/>
      <c r="Y20" s="17"/>
      <c r="Z20" s="17"/>
      <c r="AA20" s="17"/>
      <c r="AB20" s="17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7"/>
      <c r="S22" s="17"/>
      <c r="T22" s="17"/>
      <c r="U22" s="17"/>
      <c r="V22" s="17"/>
      <c r="W22" s="17"/>
      <c r="X22" s="17"/>
      <c r="Y22" s="17"/>
      <c r="Z22" s="17"/>
      <c r="AA22" s="17"/>
      <c r="AB22" s="17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7"/>
      <c r="S24" s="17"/>
      <c r="T24" s="17"/>
      <c r="U24" s="17"/>
      <c r="V24" s="17"/>
      <c r="W24" s="17"/>
      <c r="X24" s="17"/>
      <c r="Y24" s="17"/>
      <c r="Z24" s="17"/>
      <c r="AA24" s="17"/>
      <c r="AB24" s="17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7"/>
      <c r="S25" s="17"/>
      <c r="T25" s="17"/>
      <c r="U25" s="17"/>
      <c r="V25" s="17"/>
      <c r="W25" s="17"/>
      <c r="X25" s="17"/>
      <c r="Y25" s="17"/>
      <c r="Z25" s="17"/>
      <c r="AA25" s="17"/>
      <c r="AB25" s="17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7"/>
      <c r="S26" s="17"/>
      <c r="T26" s="17"/>
      <c r="U26" s="17"/>
      <c r="V26" s="17"/>
      <c r="W26" s="17"/>
      <c r="X26" s="17"/>
      <c r="Y26" s="17"/>
      <c r="Z26" s="17"/>
      <c r="AA26" s="17"/>
      <c r="AB26" s="17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7"/>
      <c r="S27" s="17"/>
      <c r="T27" s="17"/>
      <c r="U27" s="17"/>
      <c r="V27" s="17"/>
      <c r="W27" s="17"/>
      <c r="X27" s="17"/>
      <c r="Y27" s="17"/>
      <c r="Z27" s="17"/>
      <c r="AA27" s="17"/>
      <c r="AB27" s="17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7"/>
      <c r="S28" s="17"/>
      <c r="T28" s="17"/>
      <c r="U28" s="17"/>
      <c r="V28" s="17"/>
      <c r="W28" s="17"/>
      <c r="X28" s="17"/>
      <c r="Y28" s="17"/>
      <c r="Z28" s="17"/>
      <c r="AA28" s="17"/>
      <c r="AB28" s="17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7"/>
      <c r="S29" s="17"/>
      <c r="T29" s="17"/>
      <c r="U29" s="17"/>
      <c r="V29" s="17"/>
      <c r="W29" s="17"/>
      <c r="X29" s="17"/>
      <c r="Y29" s="17"/>
      <c r="Z29" s="17"/>
      <c r="AA29" s="17"/>
      <c r="AB29" s="17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7"/>
      <c r="S30" s="17"/>
      <c r="T30" s="17"/>
      <c r="U30" s="17"/>
      <c r="V30" s="17"/>
      <c r="W30" s="17"/>
      <c r="X30" s="17"/>
      <c r="Y30" s="17"/>
      <c r="Z30" s="17"/>
      <c r="AA30" s="17"/>
      <c r="AB30" s="17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7"/>
      <c r="S31" s="17"/>
      <c r="T31" s="17"/>
      <c r="U31" s="17"/>
      <c r="V31" s="17"/>
      <c r="W31" s="17"/>
      <c r="X31" s="17"/>
      <c r="Y31" s="17"/>
      <c r="Z31" s="17"/>
      <c r="AA31" s="17"/>
      <c r="AB31" s="17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7"/>
      <c r="S32" s="17"/>
      <c r="T32" s="17"/>
      <c r="U32" s="17"/>
      <c r="V32" s="17"/>
      <c r="W32" s="17"/>
      <c r="X32" s="17"/>
      <c r="Y32" s="17"/>
      <c r="Z32" s="17"/>
      <c r="AA32" s="17"/>
      <c r="AB32" s="17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7"/>
      <c r="S33" s="17"/>
      <c r="T33" s="17"/>
      <c r="U33" s="17"/>
      <c r="V33" s="17"/>
      <c r="W33" s="17"/>
      <c r="X33" s="17"/>
      <c r="Y33" s="17"/>
      <c r="Z33" s="17"/>
      <c r="AA33" s="17"/>
      <c r="AB33" s="17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7"/>
      <c r="S34" s="17"/>
      <c r="T34" s="17"/>
      <c r="U34" s="17"/>
      <c r="V34" s="17"/>
      <c r="W34" s="17"/>
      <c r="X34" s="17"/>
      <c r="Y34" s="17"/>
      <c r="Z34" s="17"/>
      <c r="AA34" s="17"/>
      <c r="AB34" s="17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17"/>
      <c r="T35" s="17"/>
      <c r="U35" s="17"/>
      <c r="V35" s="17"/>
      <c r="W35" s="17"/>
      <c r="X35" s="17"/>
      <c r="Y35" s="17"/>
      <c r="Z35" s="17"/>
      <c r="AA35" s="17"/>
      <c r="AB35" s="17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7"/>
      <c r="S36" s="17"/>
      <c r="T36" s="17"/>
      <c r="U36" s="17"/>
      <c r="V36" s="17"/>
      <c r="W36" s="17"/>
      <c r="X36" s="17"/>
      <c r="Y36" s="17"/>
      <c r="Z36" s="17"/>
      <c r="AA36" s="17"/>
      <c r="AB36" s="17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7"/>
      <c r="S37" s="17"/>
      <c r="T37" s="17"/>
      <c r="U37" s="17"/>
      <c r="V37" s="17"/>
      <c r="W37" s="17"/>
      <c r="X37" s="17"/>
      <c r="Y37" s="17"/>
      <c r="Z37" s="17"/>
      <c r="AA37" s="17"/>
      <c r="AB37" s="17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7"/>
      <c r="S38" s="17"/>
      <c r="T38" s="17"/>
      <c r="U38" s="17"/>
      <c r="V38" s="17"/>
      <c r="W38" s="17"/>
      <c r="X38" s="17"/>
      <c r="Y38" s="17"/>
      <c r="Z38" s="17"/>
      <c r="AA38" s="17"/>
      <c r="AB38" s="17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7"/>
      <c r="S39" s="17"/>
      <c r="T39" s="17"/>
      <c r="U39" s="17"/>
      <c r="V39" s="17"/>
      <c r="W39" s="17"/>
      <c r="X39" s="17"/>
      <c r="Y39" s="17"/>
      <c r="Z39" s="17"/>
      <c r="AA39" s="17"/>
      <c r="AB39" s="17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7"/>
      <c r="S40" s="17"/>
      <c r="T40" s="17"/>
      <c r="U40" s="17"/>
      <c r="V40" s="17"/>
      <c r="W40" s="17"/>
      <c r="X40" s="17"/>
      <c r="Y40" s="17"/>
      <c r="Z40" s="17"/>
      <c r="AA40" s="17"/>
      <c r="AB40" s="17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7"/>
      <c r="S41" s="17"/>
      <c r="T41" s="17"/>
      <c r="U41" s="17"/>
      <c r="V41" s="17"/>
      <c r="W41" s="17"/>
      <c r="X41" s="17"/>
      <c r="Y41" s="17"/>
      <c r="Z41" s="17"/>
      <c r="AA41" s="17"/>
      <c r="AB41" s="17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7"/>
      <c r="S42" s="17"/>
      <c r="T42" s="17"/>
      <c r="U42" s="17"/>
      <c r="V42" s="17"/>
      <c r="W42" s="17"/>
      <c r="X42" s="17"/>
      <c r="Y42" s="17"/>
      <c r="Z42" s="17"/>
      <c r="AA42" s="17"/>
      <c r="AB42" s="17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7"/>
      <c r="S43" s="17"/>
      <c r="T43" s="17"/>
      <c r="U43" s="17"/>
      <c r="V43" s="17"/>
      <c r="W43" s="17"/>
      <c r="X43" s="17"/>
      <c r="Y43" s="17"/>
      <c r="Z43" s="17"/>
      <c r="AA43" s="17"/>
      <c r="AB43" s="17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7"/>
      <c r="S44" s="17"/>
      <c r="T44" s="17"/>
      <c r="U44" s="17"/>
      <c r="V44" s="17"/>
      <c r="W44" s="17"/>
      <c r="X44" s="17"/>
      <c r="Y44" s="17"/>
      <c r="Z44" s="17"/>
      <c r="AA44" s="17"/>
      <c r="AB44" s="17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7"/>
      <c r="S45" s="17"/>
      <c r="T45" s="17"/>
      <c r="U45" s="17"/>
      <c r="V45" s="17"/>
      <c r="W45" s="17"/>
      <c r="X45" s="17"/>
      <c r="Y45" s="17"/>
      <c r="Z45" s="17"/>
      <c r="AA45" s="17"/>
      <c r="AB45" s="17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7"/>
      <c r="S47" s="17"/>
      <c r="T47" s="17"/>
      <c r="U47" s="17"/>
      <c r="V47" s="17"/>
      <c r="W47" s="17"/>
      <c r="X47" s="17"/>
      <c r="Y47" s="17"/>
      <c r="Z47" s="17"/>
      <c r="AA47" s="17"/>
      <c r="AB47" s="17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7"/>
      <c r="S49" s="17"/>
      <c r="T49" s="17"/>
      <c r="U49" s="17"/>
      <c r="V49" s="17"/>
      <c r="W49" s="17"/>
      <c r="X49" s="17"/>
      <c r="Y49" s="17"/>
      <c r="Z49" s="17"/>
      <c r="AA49" s="17"/>
      <c r="AB49" s="17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7"/>
      <c r="S50" s="17"/>
      <c r="T50" s="17"/>
      <c r="U50" s="17"/>
      <c r="V50" s="17"/>
      <c r="W50" s="17"/>
      <c r="X50" s="17"/>
      <c r="Y50" s="17"/>
      <c r="Z50" s="17"/>
      <c r="AA50" s="17"/>
      <c r="AB50" s="17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7"/>
      <c r="S51" s="17"/>
      <c r="T51" s="17"/>
      <c r="U51" s="17"/>
      <c r="V51" s="17"/>
      <c r="W51" s="17"/>
      <c r="X51" s="17"/>
      <c r="Y51" s="17"/>
      <c r="Z51" s="17"/>
      <c r="AA51" s="17"/>
      <c r="AB51" s="17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7"/>
      <c r="S52" s="17"/>
      <c r="T52" s="17"/>
      <c r="U52" s="17"/>
      <c r="V52" s="17"/>
      <c r="W52" s="17"/>
      <c r="X52" s="17"/>
      <c r="Y52" s="17"/>
      <c r="Z52" s="17"/>
      <c r="AA52" s="17"/>
      <c r="AB52" s="17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7"/>
      <c r="S53" s="17"/>
      <c r="T53" s="17"/>
      <c r="U53" s="17"/>
      <c r="V53" s="17"/>
      <c r="W53" s="17"/>
      <c r="X53" s="17"/>
      <c r="Y53" s="17"/>
      <c r="Z53" s="17"/>
      <c r="AA53" s="17"/>
      <c r="AB53" s="17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7"/>
      <c r="S54" s="17"/>
      <c r="T54" s="17"/>
      <c r="U54" s="17"/>
      <c r="V54" s="17"/>
      <c r="W54" s="17"/>
      <c r="X54" s="17"/>
      <c r="Y54" s="17"/>
      <c r="Z54" s="17"/>
      <c r="AA54" s="17"/>
      <c r="AB54" s="17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7"/>
      <c r="S55" s="17"/>
      <c r="T55" s="17"/>
      <c r="U55" s="17"/>
      <c r="V55" s="17"/>
      <c r="W55" s="17"/>
      <c r="X55" s="17"/>
      <c r="Y55" s="17"/>
      <c r="Z55" s="17"/>
      <c r="AA55" s="17"/>
      <c r="AB55" s="17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7"/>
      <c r="S60" s="17"/>
      <c r="T60" s="17"/>
      <c r="U60" s="17"/>
      <c r="V60" s="17"/>
      <c r="W60" s="17"/>
      <c r="X60" s="17"/>
      <c r="Y60" s="17"/>
      <c r="Z60" s="17"/>
      <c r="AA60" s="17"/>
      <c r="AB60" s="17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7"/>
      <c r="S61" s="17"/>
      <c r="T61" s="17"/>
      <c r="U61" s="17"/>
      <c r="V61" s="17"/>
      <c r="W61" s="17"/>
      <c r="X61" s="17"/>
      <c r="Y61" s="17"/>
      <c r="Z61" s="17"/>
      <c r="AA61" s="17"/>
      <c r="AB61" s="17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7"/>
      <c r="S63" s="17"/>
      <c r="T63" s="17"/>
      <c r="U63" s="17"/>
      <c r="V63" s="17"/>
      <c r="W63" s="17"/>
      <c r="X63" s="17"/>
      <c r="Y63" s="17"/>
      <c r="Z63" s="17"/>
      <c r="AA63" s="17"/>
      <c r="AB63" s="17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7"/>
      <c r="S65" s="17"/>
      <c r="T65" s="17"/>
      <c r="U65" s="17"/>
      <c r="V65" s="17"/>
      <c r="W65" s="17"/>
      <c r="X65" s="17"/>
      <c r="Y65" s="17"/>
      <c r="Z65" s="17"/>
      <c r="AA65" s="17"/>
      <c r="AB65" s="17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7"/>
      <c r="S67" s="17"/>
      <c r="T67" s="17"/>
      <c r="U67" s="17"/>
      <c r="V67" s="17"/>
      <c r="W67" s="17"/>
      <c r="X67" s="17"/>
      <c r="Y67" s="17"/>
      <c r="Z67" s="17"/>
      <c r="AA67" s="17"/>
      <c r="AB67" s="17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7"/>
      <c r="S68" s="17"/>
      <c r="T68" s="17"/>
      <c r="U68" s="17"/>
      <c r="V68" s="17"/>
      <c r="W68" s="17"/>
      <c r="X68" s="17"/>
      <c r="Y68" s="17"/>
      <c r="Z68" s="17"/>
      <c r="AA68" s="17"/>
      <c r="AB68" s="17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7"/>
      <c r="S69" s="17"/>
      <c r="T69" s="17"/>
      <c r="U69" s="17"/>
      <c r="V69" s="17"/>
      <c r="W69" s="17"/>
      <c r="X69" s="17"/>
      <c r="Y69" s="17"/>
      <c r="Z69" s="17"/>
      <c r="AA69" s="17"/>
      <c r="AB69" s="17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7"/>
      <c r="S70" s="17"/>
      <c r="T70" s="17"/>
      <c r="U70" s="17"/>
      <c r="V70" s="17"/>
      <c r="W70" s="17"/>
      <c r="X70" s="17"/>
      <c r="Y70" s="17"/>
      <c r="Z70" s="17"/>
      <c r="AA70" s="17"/>
      <c r="AB70" s="17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7"/>
      <c r="S71" s="17"/>
      <c r="T71" s="17"/>
      <c r="U71" s="17"/>
      <c r="V71" s="17"/>
      <c r="W71" s="17"/>
      <c r="X71" s="17"/>
      <c r="Y71" s="17"/>
      <c r="Z71" s="17"/>
      <c r="AA71" s="17"/>
      <c r="AB71" s="17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7"/>
      <c r="S72" s="17"/>
      <c r="T72" s="17"/>
      <c r="U72" s="17"/>
      <c r="V72" s="17"/>
      <c r="W72" s="17"/>
      <c r="X72" s="17"/>
      <c r="Y72" s="17"/>
      <c r="Z72" s="17"/>
      <c r="AA72" s="17"/>
      <c r="AB72" s="17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7"/>
      <c r="S73" s="17"/>
      <c r="T73" s="17"/>
      <c r="U73" s="17"/>
      <c r="V73" s="17"/>
      <c r="W73" s="17"/>
      <c r="X73" s="17"/>
      <c r="Y73" s="17"/>
      <c r="Z73" s="17"/>
      <c r="AA73" s="17"/>
      <c r="AB73" s="17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7"/>
      <c r="S74" s="17"/>
      <c r="T74" s="17"/>
      <c r="U74" s="17"/>
      <c r="V74" s="17"/>
      <c r="W74" s="17"/>
      <c r="X74" s="17"/>
      <c r="Y74" s="17"/>
      <c r="Z74" s="17"/>
      <c r="AA74" s="17"/>
      <c r="AB74" s="17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7"/>
      <c r="S75" s="17"/>
      <c r="T75" s="17"/>
      <c r="U75" s="17"/>
      <c r="V75" s="17"/>
      <c r="W75" s="17"/>
      <c r="X75" s="17"/>
      <c r="Y75" s="17"/>
      <c r="Z75" s="17"/>
      <c r="AA75" s="17"/>
      <c r="AB75" s="17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7"/>
      <c r="S76" s="17"/>
      <c r="T76" s="17"/>
      <c r="U76" s="17"/>
      <c r="V76" s="17"/>
      <c r="W76" s="17"/>
      <c r="X76" s="17"/>
      <c r="Y76" s="17"/>
      <c r="Z76" s="17"/>
      <c r="AA76" s="17"/>
      <c r="AB76" s="17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7"/>
      <c r="S77" s="17"/>
      <c r="T77" s="17"/>
      <c r="U77" s="17"/>
      <c r="V77" s="17"/>
      <c r="W77" s="17"/>
      <c r="X77" s="17"/>
      <c r="Y77" s="17"/>
      <c r="Z77" s="17"/>
      <c r="AA77" s="17"/>
      <c r="AB77" s="17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7"/>
      <c r="S78" s="17"/>
      <c r="T78" s="17"/>
      <c r="U78" s="17"/>
      <c r="V78" s="17"/>
      <c r="W78" s="17"/>
      <c r="X78" s="17"/>
      <c r="Y78" s="17"/>
      <c r="Z78" s="17"/>
      <c r="AA78" s="17"/>
      <c r="AB78" s="17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7"/>
      <c r="S79" s="17"/>
      <c r="T79" s="17"/>
      <c r="U79" s="17"/>
      <c r="V79" s="17"/>
      <c r="W79" s="17"/>
      <c r="X79" s="17"/>
      <c r="Y79" s="17"/>
      <c r="Z79" s="17"/>
      <c r="AA79" s="17"/>
      <c r="AB79" s="17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7"/>
      <c r="S81" s="17"/>
      <c r="T81" s="17"/>
      <c r="U81" s="17"/>
      <c r="V81" s="17"/>
      <c r="W81" s="17"/>
      <c r="X81" s="17"/>
      <c r="Y81" s="17"/>
      <c r="Z81" s="17"/>
      <c r="AA81" s="17"/>
      <c r="AB81" s="17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7"/>
      <c r="S82" s="17"/>
      <c r="T82" s="17"/>
      <c r="U82" s="17"/>
      <c r="V82" s="17"/>
      <c r="W82" s="17"/>
      <c r="X82" s="17"/>
      <c r="Y82" s="17"/>
      <c r="Z82" s="17"/>
      <c r="AA82" s="17"/>
      <c r="AB82" s="17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7"/>
      <c r="S83" s="17"/>
      <c r="T83" s="17"/>
      <c r="U83" s="17"/>
      <c r="V83" s="17"/>
      <c r="W83" s="17"/>
      <c r="X83" s="17"/>
      <c r="Y83" s="17"/>
      <c r="Z83" s="17"/>
      <c r="AA83" s="17"/>
      <c r="AB83" s="17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7"/>
      <c r="S84" s="17"/>
      <c r="T84" s="17"/>
      <c r="U84" s="17"/>
      <c r="V84" s="17"/>
      <c r="W84" s="17"/>
      <c r="X84" s="17"/>
      <c r="Y84" s="17"/>
      <c r="Z84" s="17"/>
      <c r="AA84" s="17"/>
      <c r="AB84" s="17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7"/>
      <c r="S85" s="17"/>
      <c r="T85" s="17"/>
      <c r="U85" s="17"/>
      <c r="V85" s="17"/>
      <c r="W85" s="17"/>
      <c r="X85" s="17"/>
      <c r="Y85" s="17"/>
      <c r="Z85" s="17"/>
      <c r="AA85" s="17"/>
      <c r="AB85" s="17"/>
      <c r="AC85" s="16"/>
      <c r="AD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7"/>
      <c r="S86" s="17"/>
      <c r="T86" s="17"/>
      <c r="U86" s="17"/>
      <c r="V86" s="17"/>
      <c r="W86" s="17"/>
      <c r="X86" s="17"/>
      <c r="Y86" s="17"/>
      <c r="Z86" s="17"/>
      <c r="AA86" s="17"/>
      <c r="AB86" s="17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7"/>
      <c r="S87" s="17"/>
      <c r="T87" s="17"/>
      <c r="U87" s="17"/>
      <c r="V87" s="17"/>
      <c r="W87" s="17"/>
      <c r="X87" s="17"/>
      <c r="Y87" s="17"/>
      <c r="Z87" s="17"/>
      <c r="AA87" s="17"/>
      <c r="AB87" s="17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7"/>
      <c r="S88" s="17"/>
      <c r="T88" s="17"/>
      <c r="U88" s="17"/>
      <c r="V88" s="17"/>
      <c r="W88" s="17"/>
      <c r="X88" s="17"/>
      <c r="Y88" s="17"/>
      <c r="Z88" s="17"/>
      <c r="AA88" s="17"/>
      <c r="AB88" s="17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7"/>
      <c r="S89" s="17"/>
      <c r="T89" s="17"/>
      <c r="U89" s="17"/>
      <c r="V89" s="17"/>
      <c r="W89" s="17"/>
      <c r="X89" s="17"/>
      <c r="Y89" s="17"/>
      <c r="Z89" s="17"/>
      <c r="AA89" s="17"/>
      <c r="AB89" s="17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7"/>
      <c r="S90" s="17"/>
      <c r="T90" s="17"/>
      <c r="U90" s="17"/>
      <c r="V90" s="17"/>
      <c r="W90" s="17"/>
      <c r="X90" s="17"/>
      <c r="Y90" s="17"/>
      <c r="Z90" s="17"/>
      <c r="AA90" s="17"/>
      <c r="AB90" s="17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7"/>
      <c r="S91" s="17"/>
      <c r="T91" s="17"/>
      <c r="U91" s="17"/>
      <c r="V91" s="17"/>
      <c r="W91" s="17"/>
      <c r="X91" s="17"/>
      <c r="Y91" s="17"/>
      <c r="Z91" s="17"/>
      <c r="AA91" s="17"/>
      <c r="AB91" s="17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7"/>
      <c r="S99" s="17"/>
      <c r="T99" s="17"/>
      <c r="U99" s="17"/>
      <c r="V99" s="17"/>
      <c r="W99" s="17"/>
      <c r="X99" s="17"/>
      <c r="Y99" s="17"/>
      <c r="Z99" s="17"/>
      <c r="AA99" s="17"/>
      <c r="AB99" s="17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7"/>
      <c r="S108" s="17"/>
      <c r="T108" s="17"/>
      <c r="U108" s="17"/>
      <c r="V108" s="17"/>
      <c r="W108" s="17"/>
      <c r="X108" s="17"/>
      <c r="Y108" s="17"/>
      <c r="Z108" s="17"/>
      <c r="AA108" s="17"/>
      <c r="AB108" s="17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7"/>
      <c r="S109" s="17"/>
      <c r="T109" s="17"/>
      <c r="U109" s="17"/>
      <c r="V109" s="17"/>
      <c r="W109" s="17"/>
      <c r="X109" s="17"/>
      <c r="Y109" s="17"/>
      <c r="Z109" s="17"/>
      <c r="AA109" s="17"/>
      <c r="AB109" s="17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7"/>
      <c r="S110" s="17"/>
      <c r="T110" s="17"/>
      <c r="U110" s="17"/>
      <c r="V110" s="17"/>
      <c r="W110" s="17"/>
      <c r="X110" s="17"/>
      <c r="Y110" s="17"/>
      <c r="Z110" s="17"/>
      <c r="AA110" s="17"/>
      <c r="AB110" s="17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7"/>
      <c r="S111" s="17"/>
      <c r="T111" s="17"/>
      <c r="U111" s="17"/>
      <c r="V111" s="17"/>
      <c r="W111" s="17"/>
      <c r="X111" s="17"/>
      <c r="Y111" s="17"/>
      <c r="Z111" s="17"/>
      <c r="AA111" s="17"/>
      <c r="AB111" s="17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7"/>
      <c r="S112" s="17"/>
      <c r="T112" s="17"/>
      <c r="U112" s="17"/>
      <c r="V112" s="17"/>
      <c r="W112" s="17"/>
      <c r="X112" s="17"/>
      <c r="Y112" s="17"/>
      <c r="Z112" s="17"/>
      <c r="AA112" s="17"/>
      <c r="AB112" s="17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7"/>
      <c r="S113" s="17"/>
      <c r="T113" s="17"/>
      <c r="U113" s="17"/>
      <c r="V113" s="17"/>
      <c r="W113" s="17"/>
      <c r="X113" s="17"/>
      <c r="Y113" s="17"/>
      <c r="Z113" s="17"/>
      <c r="AA113" s="17"/>
      <c r="AB113" s="17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17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7"/>
      <c r="S115" s="17"/>
      <c r="T115" s="17"/>
      <c r="U115" s="17"/>
      <c r="V115" s="17"/>
      <c r="W115" s="17"/>
      <c r="X115" s="17"/>
      <c r="Y115" s="17"/>
      <c r="Z115" s="17"/>
      <c r="AA115" s="17"/>
      <c r="AB115" s="17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7"/>
      <c r="S116" s="17"/>
      <c r="T116" s="17"/>
      <c r="U116" s="17"/>
      <c r="V116" s="17"/>
      <c r="W116" s="17"/>
      <c r="X116" s="17"/>
      <c r="Y116" s="17"/>
      <c r="Z116" s="17"/>
      <c r="AA116" s="17"/>
      <c r="AB116" s="17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7"/>
      <c r="S117" s="17"/>
      <c r="T117" s="17"/>
      <c r="U117" s="17"/>
      <c r="V117" s="17"/>
      <c r="W117" s="17"/>
      <c r="X117" s="17"/>
      <c r="Y117" s="17"/>
      <c r="Z117" s="17"/>
      <c r="AA117" s="17"/>
      <c r="AB117" s="17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7"/>
      <c r="S118" s="17"/>
      <c r="T118" s="17"/>
      <c r="U118" s="17"/>
      <c r="V118" s="17"/>
      <c r="W118" s="17"/>
      <c r="X118" s="17"/>
      <c r="Y118" s="17"/>
      <c r="Z118" s="17"/>
      <c r="AA118" s="17"/>
      <c r="AB118" s="17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7"/>
      <c r="S119" s="17"/>
      <c r="T119" s="17"/>
      <c r="U119" s="17"/>
      <c r="V119" s="17"/>
      <c r="W119" s="17"/>
      <c r="X119" s="17"/>
      <c r="Y119" s="17"/>
      <c r="Z119" s="17"/>
      <c r="AA119" s="17"/>
      <c r="AB119" s="17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7"/>
      <c r="S120" s="17"/>
      <c r="T120" s="17"/>
      <c r="U120" s="17"/>
      <c r="V120" s="17"/>
      <c r="W120" s="17"/>
      <c r="X120" s="17"/>
      <c r="Y120" s="17"/>
      <c r="Z120" s="17"/>
      <c r="AA120" s="17"/>
      <c r="AB120" s="17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7"/>
      <c r="S121" s="17"/>
      <c r="T121" s="17"/>
      <c r="U121" s="17"/>
      <c r="V121" s="17"/>
      <c r="W121" s="17"/>
      <c r="X121" s="17"/>
      <c r="Y121" s="17"/>
      <c r="Z121" s="17"/>
      <c r="AA121" s="17"/>
      <c r="AB121" s="17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7"/>
      <c r="S122" s="17"/>
      <c r="T122" s="17"/>
      <c r="U122" s="17"/>
      <c r="V122" s="17"/>
      <c r="W122" s="17"/>
      <c r="X122" s="17"/>
      <c r="Y122" s="17"/>
      <c r="Z122" s="17"/>
      <c r="AA122" s="17"/>
      <c r="AB122" s="17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7"/>
      <c r="S123" s="17"/>
      <c r="T123" s="17"/>
      <c r="U123" s="17"/>
      <c r="V123" s="17"/>
      <c r="W123" s="17"/>
      <c r="X123" s="17"/>
      <c r="Y123" s="17"/>
      <c r="Z123" s="17"/>
      <c r="AA123" s="17"/>
      <c r="AB123" s="17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7"/>
      <c r="S124" s="17"/>
      <c r="T124" s="17"/>
      <c r="U124" s="17"/>
      <c r="V124" s="17"/>
      <c r="W124" s="17"/>
      <c r="X124" s="17"/>
      <c r="Y124" s="17"/>
      <c r="Z124" s="17"/>
      <c r="AA124" s="17"/>
      <c r="AB124" s="17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7"/>
      <c r="S125" s="17"/>
      <c r="T125" s="17"/>
      <c r="U125" s="17"/>
      <c r="V125" s="17"/>
      <c r="W125" s="17"/>
      <c r="X125" s="17"/>
      <c r="Y125" s="17"/>
      <c r="Z125" s="17"/>
      <c r="AA125" s="17"/>
      <c r="AB125" s="17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7"/>
      <c r="S126" s="17"/>
      <c r="T126" s="17"/>
      <c r="U126" s="17"/>
      <c r="V126" s="17"/>
      <c r="W126" s="17"/>
      <c r="X126" s="17"/>
      <c r="Y126" s="17"/>
      <c r="Z126" s="17"/>
      <c r="AA126" s="17"/>
      <c r="AB126" s="17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7"/>
      <c r="S127" s="17"/>
      <c r="T127" s="17"/>
      <c r="U127" s="17"/>
      <c r="V127" s="17"/>
      <c r="W127" s="17"/>
      <c r="X127" s="17"/>
      <c r="Y127" s="17"/>
      <c r="Z127" s="17"/>
      <c r="AA127" s="17"/>
      <c r="AB127" s="17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7"/>
      <c r="S128" s="17"/>
      <c r="T128" s="17"/>
      <c r="U128" s="17"/>
      <c r="V128" s="17"/>
      <c r="W128" s="17"/>
      <c r="X128" s="17"/>
      <c r="Y128" s="17"/>
      <c r="Z128" s="17"/>
      <c r="AA128" s="17"/>
      <c r="AB128" s="17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7"/>
      <c r="S129" s="17"/>
      <c r="T129" s="17"/>
      <c r="U129" s="17"/>
      <c r="V129" s="17"/>
      <c r="W129" s="17"/>
      <c r="X129" s="17"/>
      <c r="Y129" s="17"/>
      <c r="Z129" s="17"/>
      <c r="AA129" s="17"/>
      <c r="AB129" s="17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7"/>
      <c r="S130" s="17"/>
      <c r="T130" s="17"/>
      <c r="U130" s="17"/>
      <c r="V130" s="17"/>
      <c r="W130" s="17"/>
      <c r="X130" s="17"/>
      <c r="Y130" s="17"/>
      <c r="Z130" s="17"/>
      <c r="AA130" s="17"/>
      <c r="AB130" s="17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7"/>
      <c r="S131" s="17"/>
      <c r="T131" s="17"/>
      <c r="U131" s="17"/>
      <c r="V131" s="17"/>
      <c r="W131" s="17"/>
      <c r="X131" s="17"/>
      <c r="Y131" s="17"/>
      <c r="Z131" s="17"/>
      <c r="AA131" s="17"/>
      <c r="AB131" s="17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7"/>
      <c r="S132" s="17"/>
      <c r="T132" s="17"/>
      <c r="U132" s="17"/>
      <c r="V132" s="17"/>
      <c r="W132" s="17"/>
      <c r="X132" s="17"/>
      <c r="Y132" s="17"/>
      <c r="Z132" s="17"/>
      <c r="AA132" s="17"/>
      <c r="AB132" s="17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7"/>
      <c r="S133" s="17"/>
      <c r="T133" s="17"/>
      <c r="U133" s="17"/>
      <c r="V133" s="17"/>
      <c r="W133" s="17"/>
      <c r="X133" s="17"/>
      <c r="Y133" s="17"/>
      <c r="Z133" s="17"/>
      <c r="AA133" s="17"/>
      <c r="AB133" s="17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7"/>
      <c r="S134" s="17"/>
      <c r="T134" s="17"/>
      <c r="U134" s="17"/>
      <c r="V134" s="17"/>
      <c r="W134" s="17"/>
      <c r="X134" s="17"/>
      <c r="Y134" s="17"/>
      <c r="Z134" s="17"/>
      <c r="AA134" s="17"/>
      <c r="AB134" s="17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7"/>
      <c r="S135" s="17"/>
      <c r="T135" s="17"/>
      <c r="U135" s="17"/>
      <c r="V135" s="17"/>
      <c r="W135" s="17"/>
      <c r="X135" s="17"/>
      <c r="Y135" s="17"/>
      <c r="Z135" s="17"/>
      <c r="AA135" s="17"/>
      <c r="AB135" s="17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7"/>
      <c r="S136" s="17"/>
      <c r="T136" s="17"/>
      <c r="U136" s="17"/>
      <c r="V136" s="17"/>
      <c r="W136" s="17"/>
      <c r="X136" s="17"/>
      <c r="Y136" s="17"/>
      <c r="Z136" s="17"/>
      <c r="AA136" s="17"/>
      <c r="AB136" s="17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7"/>
      <c r="S137" s="17"/>
      <c r="T137" s="17"/>
      <c r="U137" s="17"/>
      <c r="V137" s="17"/>
      <c r="W137" s="17"/>
      <c r="X137" s="17"/>
      <c r="Y137" s="17"/>
      <c r="Z137" s="17"/>
      <c r="AA137" s="17"/>
      <c r="AB137" s="17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7"/>
      <c r="S138" s="17"/>
      <c r="T138" s="17"/>
      <c r="U138" s="17"/>
      <c r="V138" s="17"/>
      <c r="W138" s="17"/>
      <c r="X138" s="17"/>
      <c r="Y138" s="17"/>
      <c r="Z138" s="17"/>
      <c r="AA138" s="17"/>
      <c r="AB138" s="17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7"/>
      <c r="S139" s="17"/>
      <c r="T139" s="17"/>
      <c r="U139" s="17"/>
      <c r="V139" s="17"/>
      <c r="W139" s="17"/>
      <c r="X139" s="17"/>
      <c r="Y139" s="17"/>
      <c r="Z139" s="17"/>
      <c r="AA139" s="17"/>
      <c r="AB139" s="17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7"/>
      <c r="S140" s="17"/>
      <c r="T140" s="17"/>
      <c r="U140" s="17"/>
      <c r="V140" s="17"/>
      <c r="W140" s="17"/>
      <c r="X140" s="17"/>
      <c r="Y140" s="17"/>
      <c r="Z140" s="17"/>
      <c r="AA140" s="17"/>
      <c r="AB140" s="17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7"/>
      <c r="S141" s="17"/>
      <c r="T141" s="17"/>
      <c r="U141" s="17"/>
      <c r="V141" s="17"/>
      <c r="W141" s="17"/>
      <c r="X141" s="17"/>
      <c r="Y141" s="17"/>
      <c r="Z141" s="17"/>
      <c r="AA141" s="17"/>
      <c r="AB141" s="17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7"/>
      <c r="S142" s="17"/>
      <c r="T142" s="17"/>
      <c r="U142" s="17"/>
      <c r="V142" s="17"/>
      <c r="W142" s="17"/>
      <c r="X142" s="17"/>
      <c r="Y142" s="17"/>
      <c r="Z142" s="17"/>
      <c r="AA142" s="17"/>
      <c r="AB142" s="17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7"/>
      <c r="S143" s="17"/>
      <c r="T143" s="17"/>
      <c r="U143" s="17"/>
      <c r="V143" s="17"/>
      <c r="W143" s="17"/>
      <c r="X143" s="17"/>
      <c r="Y143" s="17"/>
      <c r="Z143" s="17"/>
      <c r="AA143" s="17"/>
      <c r="AB143" s="17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7"/>
      <c r="S144" s="17"/>
      <c r="T144" s="17"/>
      <c r="U144" s="17"/>
      <c r="V144" s="17"/>
      <c r="W144" s="17"/>
      <c r="X144" s="17"/>
      <c r="Y144" s="17"/>
      <c r="Z144" s="17"/>
      <c r="AA144" s="17"/>
      <c r="AB144" s="17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7"/>
      <c r="S145" s="17"/>
      <c r="T145" s="17"/>
      <c r="U145" s="17"/>
      <c r="V145" s="17"/>
      <c r="W145" s="17"/>
      <c r="X145" s="17"/>
      <c r="Y145" s="17"/>
      <c r="Z145" s="17"/>
      <c r="AA145" s="17"/>
      <c r="AB145" s="17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7"/>
      <c r="S146" s="17"/>
      <c r="T146" s="17"/>
      <c r="U146" s="17"/>
      <c r="V146" s="17"/>
      <c r="W146" s="17"/>
      <c r="X146" s="17"/>
      <c r="Y146" s="17"/>
      <c r="Z146" s="17"/>
      <c r="AA146" s="17"/>
      <c r="AB146" s="17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7"/>
      <c r="S147" s="17"/>
      <c r="T147" s="17"/>
      <c r="U147" s="17"/>
      <c r="V147" s="17"/>
      <c r="W147" s="17"/>
      <c r="X147" s="17"/>
      <c r="Y147" s="17"/>
      <c r="Z147" s="17"/>
      <c r="AA147" s="17"/>
      <c r="AB147" s="17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7"/>
      <c r="S148" s="17"/>
      <c r="T148" s="17"/>
      <c r="U148" s="17"/>
      <c r="V148" s="17"/>
      <c r="W148" s="17"/>
      <c r="X148" s="17"/>
      <c r="Y148" s="17"/>
      <c r="Z148" s="17"/>
      <c r="AA148" s="17"/>
      <c r="AB148" s="17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7"/>
      <c r="S149" s="17"/>
      <c r="T149" s="17"/>
      <c r="U149" s="17"/>
      <c r="V149" s="17"/>
      <c r="W149" s="17"/>
      <c r="X149" s="17"/>
      <c r="Y149" s="17"/>
      <c r="Z149" s="17"/>
      <c r="AA149" s="17"/>
      <c r="AB149" s="17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7"/>
      <c r="S150" s="17"/>
      <c r="T150" s="17"/>
      <c r="U150" s="17"/>
      <c r="V150" s="17"/>
      <c r="W150" s="17"/>
      <c r="X150" s="17"/>
      <c r="Y150" s="17"/>
      <c r="Z150" s="17"/>
      <c r="AA150" s="17"/>
      <c r="AB150" s="17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7"/>
      <c r="S151" s="17"/>
      <c r="T151" s="17"/>
      <c r="U151" s="17"/>
      <c r="V151" s="17"/>
      <c r="W151" s="17"/>
      <c r="X151" s="17"/>
      <c r="Y151" s="17"/>
      <c r="Z151" s="17"/>
      <c r="AA151" s="17"/>
      <c r="AB151" s="17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7"/>
      <c r="S152" s="17"/>
      <c r="T152" s="17"/>
      <c r="U152" s="17"/>
      <c r="V152" s="17"/>
      <c r="W152" s="17"/>
      <c r="X152" s="17"/>
      <c r="Y152" s="17"/>
      <c r="Z152" s="17"/>
      <c r="AA152" s="17"/>
      <c r="AB152" s="17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7"/>
      <c r="S153" s="17"/>
      <c r="T153" s="17"/>
      <c r="U153" s="17"/>
      <c r="V153" s="17"/>
      <c r="W153" s="17"/>
      <c r="X153" s="17"/>
      <c r="Y153" s="17"/>
      <c r="Z153" s="17"/>
      <c r="AA153" s="17"/>
      <c r="AB153" s="17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7"/>
      <c r="S154" s="17"/>
      <c r="T154" s="17"/>
      <c r="U154" s="17"/>
      <c r="V154" s="17"/>
      <c r="W154" s="17"/>
      <c r="X154" s="17"/>
      <c r="Y154" s="17"/>
      <c r="Z154" s="17"/>
      <c r="AA154" s="17"/>
      <c r="AB154" s="17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7"/>
      <c r="S155" s="17"/>
      <c r="T155" s="17"/>
      <c r="U155" s="17"/>
      <c r="V155" s="17"/>
      <c r="W155" s="17"/>
      <c r="X155" s="17"/>
      <c r="Y155" s="17"/>
      <c r="Z155" s="17"/>
      <c r="AA155" s="17"/>
      <c r="AB155" s="17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7"/>
      <c r="S156" s="17"/>
      <c r="T156" s="17"/>
      <c r="U156" s="17"/>
      <c r="V156" s="17"/>
      <c r="W156" s="17"/>
      <c r="X156" s="17"/>
      <c r="Y156" s="17"/>
      <c r="Z156" s="17"/>
      <c r="AA156" s="17"/>
      <c r="AB156" s="17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7"/>
      <c r="S157" s="17"/>
      <c r="T157" s="17"/>
      <c r="U157" s="17"/>
      <c r="V157" s="17"/>
      <c r="W157" s="17"/>
      <c r="X157" s="17"/>
      <c r="Y157" s="17"/>
      <c r="Z157" s="17"/>
      <c r="AA157" s="17"/>
      <c r="AB157" s="17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7"/>
      <c r="S158" s="17"/>
      <c r="T158" s="17"/>
      <c r="U158" s="17"/>
      <c r="V158" s="17"/>
      <c r="W158" s="17"/>
      <c r="X158" s="17"/>
      <c r="Y158" s="17"/>
      <c r="Z158" s="17"/>
      <c r="AA158" s="17"/>
      <c r="AB158" s="17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7"/>
      <c r="S159" s="17"/>
      <c r="T159" s="17"/>
      <c r="U159" s="17"/>
      <c r="V159" s="17"/>
      <c r="W159" s="17"/>
      <c r="X159" s="17"/>
      <c r="Y159" s="17"/>
      <c r="Z159" s="17"/>
      <c r="AA159" s="17"/>
      <c r="AB159" s="17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7"/>
      <c r="S160" s="17"/>
      <c r="T160" s="17"/>
      <c r="U160" s="17"/>
      <c r="V160" s="17"/>
      <c r="W160" s="17"/>
      <c r="X160" s="17"/>
      <c r="Y160" s="17"/>
      <c r="Z160" s="17"/>
      <c r="AA160" s="17"/>
      <c r="AB160" s="17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7"/>
      <c r="S161" s="17"/>
      <c r="T161" s="17"/>
      <c r="U161" s="17"/>
      <c r="V161" s="17"/>
      <c r="W161" s="17"/>
      <c r="X161" s="17"/>
      <c r="Y161" s="17"/>
      <c r="Z161" s="17"/>
      <c r="AA161" s="17"/>
      <c r="AB161" s="17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7"/>
      <c r="S162" s="17"/>
      <c r="T162" s="17"/>
      <c r="U162" s="17"/>
      <c r="V162" s="17"/>
      <c r="W162" s="17"/>
      <c r="X162" s="17"/>
      <c r="Y162" s="17"/>
      <c r="Z162" s="17"/>
      <c r="AA162" s="17"/>
      <c r="AB162" s="17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7"/>
      <c r="S163" s="17"/>
      <c r="T163" s="17"/>
      <c r="U163" s="17"/>
      <c r="V163" s="17"/>
      <c r="W163" s="17"/>
      <c r="X163" s="17"/>
      <c r="Y163" s="17"/>
      <c r="Z163" s="17"/>
      <c r="AA163" s="17"/>
      <c r="AB163" s="17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7"/>
      <c r="S164" s="17"/>
      <c r="T164" s="17"/>
      <c r="U164" s="17"/>
      <c r="V164" s="17"/>
      <c r="W164" s="17"/>
      <c r="X164" s="17"/>
      <c r="Y164" s="17"/>
      <c r="Z164" s="17"/>
      <c r="AA164" s="17"/>
      <c r="AB164" s="17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7"/>
      <c r="S165" s="17"/>
      <c r="T165" s="17"/>
      <c r="U165" s="17"/>
      <c r="V165" s="17"/>
      <c r="W165" s="17"/>
      <c r="X165" s="17"/>
      <c r="Y165" s="17"/>
      <c r="Z165" s="17"/>
      <c r="AA165" s="17"/>
      <c r="AB165" s="17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7"/>
      <c r="S166" s="17"/>
      <c r="T166" s="17"/>
      <c r="U166" s="17"/>
      <c r="V166" s="17"/>
      <c r="W166" s="17"/>
      <c r="X166" s="17"/>
      <c r="Y166" s="17"/>
      <c r="Z166" s="17"/>
      <c r="AA166" s="17"/>
      <c r="AB166" s="17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7"/>
      <c r="S167" s="17"/>
      <c r="T167" s="17"/>
      <c r="U167" s="17"/>
      <c r="V167" s="17"/>
      <c r="W167" s="17"/>
      <c r="X167" s="17"/>
      <c r="Y167" s="17"/>
      <c r="Z167" s="17"/>
      <c r="AA167" s="17"/>
      <c r="AB167" s="17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7"/>
      <c r="S168" s="17"/>
      <c r="T168" s="17"/>
      <c r="U168" s="17"/>
      <c r="V168" s="17"/>
      <c r="W168" s="17"/>
      <c r="X168" s="17"/>
      <c r="Y168" s="17"/>
      <c r="Z168" s="17"/>
      <c r="AA168" s="17"/>
      <c r="AB168" s="17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7"/>
      <c r="S169" s="17"/>
      <c r="T169" s="17"/>
      <c r="U169" s="17"/>
      <c r="V169" s="17"/>
      <c r="W169" s="17"/>
      <c r="X169" s="17"/>
      <c r="Y169" s="17"/>
      <c r="Z169" s="17"/>
      <c r="AA169" s="17"/>
      <c r="AB169" s="17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7"/>
      <c r="S170" s="17"/>
      <c r="T170" s="17"/>
      <c r="U170" s="17"/>
      <c r="V170" s="17"/>
      <c r="W170" s="17"/>
      <c r="X170" s="17"/>
      <c r="Y170" s="17"/>
      <c r="Z170" s="17"/>
      <c r="AA170" s="17"/>
      <c r="AB170" s="17"/>
      <c r="AC170" s="16"/>
      <c r="AD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7"/>
      <c r="S171" s="17"/>
      <c r="T171" s="17"/>
      <c r="U171" s="17"/>
      <c r="V171" s="17"/>
      <c r="W171" s="17"/>
      <c r="X171" s="17"/>
      <c r="Y171" s="17"/>
      <c r="Z171" s="17"/>
      <c r="AA171" s="17"/>
      <c r="AB171" s="17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7"/>
      <c r="S172" s="17"/>
      <c r="T172" s="17"/>
      <c r="U172" s="17"/>
      <c r="V172" s="17"/>
      <c r="W172" s="17"/>
      <c r="X172" s="17"/>
      <c r="Y172" s="17"/>
      <c r="Z172" s="17"/>
      <c r="AA172" s="17"/>
      <c r="AB172" s="17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7"/>
      <c r="S173" s="17"/>
      <c r="T173" s="17"/>
      <c r="U173" s="17"/>
      <c r="V173" s="17"/>
      <c r="W173" s="17"/>
      <c r="X173" s="17"/>
      <c r="Y173" s="17"/>
      <c r="Z173" s="17"/>
      <c r="AA173" s="17"/>
      <c r="AB173" s="17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7"/>
      <c r="S174" s="17"/>
      <c r="T174" s="17"/>
      <c r="U174" s="17"/>
      <c r="V174" s="17"/>
      <c r="W174" s="17"/>
      <c r="X174" s="17"/>
      <c r="Y174" s="17"/>
      <c r="Z174" s="17"/>
      <c r="AA174" s="17"/>
      <c r="AB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7"/>
      <c r="S175" s="17"/>
      <c r="T175" s="17"/>
      <c r="U175" s="17"/>
      <c r="V175" s="17"/>
      <c r="W175" s="17"/>
      <c r="X175" s="17"/>
      <c r="Y175" s="17"/>
      <c r="Z175" s="17"/>
      <c r="AA175" s="17"/>
      <c r="AB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7"/>
      <c r="S176" s="17"/>
      <c r="T176" s="17"/>
      <c r="U176" s="17"/>
      <c r="V176" s="17"/>
      <c r="W176" s="17"/>
      <c r="X176" s="17"/>
      <c r="Y176" s="17"/>
      <c r="Z176" s="17"/>
      <c r="AA176" s="17"/>
      <c r="AB176" s="17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7"/>
      <c r="S177" s="17"/>
      <c r="T177" s="17"/>
      <c r="U177" s="17"/>
      <c r="V177" s="17"/>
      <c r="W177" s="17"/>
      <c r="X177" s="17"/>
      <c r="Y177" s="17"/>
      <c r="Z177" s="17"/>
      <c r="AA177" s="17"/>
      <c r="AB177" s="17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7"/>
      <c r="S178" s="17"/>
      <c r="T178" s="17"/>
      <c r="U178" s="17"/>
      <c r="V178" s="17"/>
      <c r="W178" s="17"/>
      <c r="X178" s="17"/>
      <c r="Y178" s="17"/>
      <c r="Z178" s="17"/>
      <c r="AA178" s="17"/>
      <c r="AB178" s="17"/>
      <c r="AH178" s="10"/>
      <c r="AI178" s="10"/>
      <c r="AJ178" s="10"/>
      <c r="AK178" s="10"/>
      <c r="AL178" s="10"/>
    </row>
    <row r="179" spans="12:38" x14ac:dyDescent="0.25">
      <c r="R179" s="17"/>
      <c r="S179" s="17"/>
      <c r="T179" s="17"/>
      <c r="U179" s="17"/>
      <c r="V179" s="17"/>
      <c r="W179" s="17"/>
      <c r="X179" s="17"/>
      <c r="Y179" s="17"/>
      <c r="Z179" s="17"/>
      <c r="AA179" s="17"/>
      <c r="AB179" s="17"/>
    </row>
    <row r="180" spans="12:38" x14ac:dyDescent="0.25">
      <c r="R180" s="17"/>
      <c r="S180" s="17"/>
      <c r="T180" s="17"/>
      <c r="U180" s="17"/>
      <c r="V180" s="17"/>
      <c r="W180" s="17"/>
      <c r="X180" s="17"/>
      <c r="Y180" s="17"/>
      <c r="Z180" s="17"/>
      <c r="AA180" s="17"/>
      <c r="AB180" s="17"/>
    </row>
    <row r="181" spans="12:38" x14ac:dyDescent="0.25">
      <c r="R181" s="17"/>
      <c r="S181" s="17"/>
      <c r="T181" s="17"/>
      <c r="U181" s="17"/>
      <c r="V181" s="17"/>
      <c r="W181" s="17"/>
      <c r="X181" s="17"/>
      <c r="Y181" s="17"/>
      <c r="Z181" s="17"/>
      <c r="AA181" s="17"/>
      <c r="AB181" s="17"/>
    </row>
    <row r="182" spans="12:38" x14ac:dyDescent="0.25">
      <c r="R182" s="17"/>
      <c r="S182" s="17"/>
      <c r="T182" s="17"/>
      <c r="U182" s="17"/>
      <c r="V182" s="17"/>
      <c r="W182" s="17"/>
      <c r="X182" s="17"/>
      <c r="Y182" s="17"/>
      <c r="Z182" s="17"/>
      <c r="AA182" s="17"/>
      <c r="AB182" s="17"/>
    </row>
    <row r="183" spans="12:38" x14ac:dyDescent="0.25">
      <c r="R183" s="17"/>
      <c r="S183" s="17"/>
      <c r="T183" s="17"/>
      <c r="U183" s="17"/>
      <c r="V183" s="17"/>
      <c r="W183" s="17"/>
      <c r="X183" s="17"/>
      <c r="Y183" s="17"/>
      <c r="Z183" s="17"/>
      <c r="AA183" s="17"/>
      <c r="AB183" s="17"/>
    </row>
    <row r="184" spans="12:38" x14ac:dyDescent="0.25">
      <c r="R184" s="17"/>
      <c r="S184" s="17"/>
      <c r="T184" s="17"/>
      <c r="U184" s="17"/>
      <c r="V184" s="17"/>
      <c r="W184" s="17"/>
      <c r="X184" s="17"/>
      <c r="Y184" s="17"/>
      <c r="Z184" s="17"/>
      <c r="AA184" s="17"/>
      <c r="AB184" s="17"/>
    </row>
    <row r="185" spans="12:38" x14ac:dyDescent="0.25">
      <c r="R185" s="17"/>
      <c r="S185" s="17"/>
      <c r="T185" s="17"/>
      <c r="U185" s="17"/>
      <c r="V185" s="17"/>
      <c r="W185" s="17"/>
      <c r="X185" s="17"/>
      <c r="Y185" s="17"/>
      <c r="Z185" s="17"/>
      <c r="AA185" s="17"/>
      <c r="AB185" s="17"/>
    </row>
    <row r="186" spans="12:38" x14ac:dyDescent="0.25">
      <c r="R186" s="17"/>
      <c r="S186" s="17"/>
      <c r="T186" s="17"/>
      <c r="U186" s="17"/>
      <c r="V186" s="17"/>
      <c r="W186" s="17"/>
      <c r="X186" s="17"/>
      <c r="Y186" s="17"/>
      <c r="Z186" s="17"/>
      <c r="AA186" s="17"/>
      <c r="AB186" s="17"/>
    </row>
    <row r="187" spans="12:38" x14ac:dyDescent="0.25">
      <c r="R187" s="17"/>
      <c r="S187" s="17"/>
      <c r="T187" s="17"/>
      <c r="U187" s="17"/>
      <c r="V187" s="17"/>
      <c r="W187" s="17"/>
      <c r="X187" s="17"/>
      <c r="Y187" s="17"/>
      <c r="Z187" s="17"/>
      <c r="AA187" s="17"/>
      <c r="AB187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2018-08-29T10:25:50Z</dcterms:modified>
</cp:coreProperties>
</file>