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1" i="5" l="1"/>
  <c r="N21" i="5"/>
  <c r="M21" i="5"/>
  <c r="L21" i="5"/>
  <c r="K21" i="5" l="1"/>
  <c r="K24" i="5" s="1"/>
  <c r="AS18" i="5"/>
  <c r="AQ18" i="5"/>
  <c r="AP18" i="5"/>
  <c r="AO18" i="5"/>
  <c r="AN18" i="5"/>
  <c r="AM18" i="5"/>
  <c r="AG18" i="5"/>
  <c r="K23" i="5" s="1"/>
  <c r="AE18" i="5"/>
  <c r="AD18" i="5"/>
  <c r="H23" i="5" s="1"/>
  <c r="AC18" i="5"/>
  <c r="G23" i="5" s="1"/>
  <c r="AB18" i="5"/>
  <c r="F23" i="5" s="1"/>
  <c r="AA18" i="5"/>
  <c r="E23" i="5" s="1"/>
  <c r="W18" i="5"/>
  <c r="U18" i="5"/>
  <c r="T18" i="5"/>
  <c r="S18" i="5"/>
  <c r="R18" i="5"/>
  <c r="Q18" i="5"/>
  <c r="K18" i="5"/>
  <c r="K22" i="5" s="1"/>
  <c r="I18" i="5"/>
  <c r="I22" i="5" s="1"/>
  <c r="H18" i="5"/>
  <c r="H22" i="5" s="1"/>
  <c r="G18" i="5"/>
  <c r="G22" i="5" s="1"/>
  <c r="G24" i="5" s="1"/>
  <c r="F18" i="5"/>
  <c r="F22" i="5" s="1"/>
  <c r="E18" i="5"/>
  <c r="E22" i="5" s="1"/>
  <c r="E24" i="5" l="1"/>
  <c r="O22" i="5"/>
  <c r="F24" i="5"/>
  <c r="N24" i="5" s="1"/>
  <c r="N22" i="5"/>
  <c r="L22" i="5"/>
  <c r="H24" i="5"/>
  <c r="M22" i="5"/>
  <c r="M23" i="5"/>
  <c r="M24" i="5"/>
  <c r="N23" i="5"/>
  <c r="L23" i="5"/>
  <c r="I24" i="5"/>
  <c r="I23" i="5"/>
  <c r="O23" i="5" s="1"/>
  <c r="AF20" i="1"/>
  <c r="AE20" i="1"/>
  <c r="AD20" i="1"/>
  <c r="AC20" i="1"/>
  <c r="AB20" i="1"/>
  <c r="L24" i="5" l="1"/>
</calcChain>
</file>

<file path=xl/sharedStrings.xml><?xml version="1.0" encoding="utf-8"?>
<sst xmlns="http://schemas.openxmlformats.org/spreadsheetml/2006/main" count="237" uniqueCount="101">
  <si>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</si>
  <si>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</si>
  <si>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</si>
  <si>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</si>
  <si>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</si>
  <si>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</si>
  <si>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</si>
  <si>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</si>
  <si>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</si>
  <si>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</si>
  <si>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</si>
  <si>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</si>
  <si>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</si>
  <si>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</si>
  <si>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</si>
  <si>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</si>
  <si>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</si>
  <si>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</si>
  <si>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</si>
  <si>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</si>
  <si>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</si>
  <si>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</si>
  <si>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</si>
  <si>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</si>
  <si>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</si>
  <si>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</si>
  <si>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</si>
  <si>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</si>
  <si>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</si>
  <si>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</si>
  <si>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</si>
  <si>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</si>
  <si>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</si>
  <si>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Tuomo Einola</t>
  </si>
  <si>
    <t>11.</t>
  </si>
  <si>
    <t>KaKa</t>
  </si>
  <si>
    <t>12.</t>
  </si>
  <si>
    <t>4.  ottelu</t>
  </si>
  <si>
    <t>14.  ottelu</t>
  </si>
  <si>
    <t>5.  ottelu</t>
  </si>
  <si>
    <t>06.05. 1979  KaKa - KaMa  1-12</t>
  </si>
  <si>
    <t>20.05. 1979  KPL - KaKa  4-2</t>
  </si>
  <si>
    <t>27.05. 1979  KaKa - Lohi  12-5</t>
  </si>
  <si>
    <t>08.07. 1979  KiU - KaKa  12-7</t>
  </si>
  <si>
    <t xml:space="preserve">  24 v 11 kk 22 pv</t>
  </si>
  <si>
    <t xml:space="preserve">  24 v 11 kk 15 pv</t>
  </si>
  <si>
    <t xml:space="preserve">  24 v 11 kk   1 pv</t>
  </si>
  <si>
    <t xml:space="preserve">  25 v   1 kk   3 pv</t>
  </si>
  <si>
    <t>ykkössarja</t>
  </si>
  <si>
    <t>Seurat</t>
  </si>
  <si>
    <t>KaKa = Kauhajoen Karhu  (1910)</t>
  </si>
  <si>
    <t>----</t>
  </si>
  <si>
    <t>5.6.1954</t>
  </si>
  <si>
    <t>YKKÖSPESIS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</si>
  <si>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</si>
  <si>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</si>
  <si>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</si>
  <si>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</si>
  <si>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</si>
  <si>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</si>
  <si>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</si>
  <si>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</si>
  <si>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</si>
  <si>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</si>
  <si>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</si>
  <si>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</si>
  <si>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</si>
  <si>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</si>
  <si>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07.07. 1973  Pielavesi</t>
  </si>
  <si>
    <t>14-4</t>
  </si>
  <si>
    <t>Länsi</t>
  </si>
  <si>
    <t>vai</t>
  </si>
  <si>
    <t>Alpo Hietalahti</t>
  </si>
  <si>
    <t>MESTARUUSSARJA</t>
  </si>
  <si>
    <t xml:space="preserve"> Arvo-ottelut</t>
  </si>
  <si>
    <t>Mitalit</t>
  </si>
  <si>
    <t>URA SM-SARJASSA</t>
  </si>
  <si>
    <t>Lyöty</t>
  </si>
  <si>
    <t>Tuotu</t>
  </si>
  <si>
    <t xml:space="preserve">      Runkosarja TOP-30</t>
  </si>
  <si>
    <t>L+T</t>
  </si>
  <si>
    <t>0-0-0</t>
  </si>
  <si>
    <t>21.</t>
  </si>
  <si>
    <t>13.</t>
  </si>
  <si>
    <t>25.</t>
  </si>
  <si>
    <t>5.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</si>
  <si>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</si>
  <si>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</si>
  <si>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</si>
  <si>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</si>
  <si>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</si>
  <si>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</si>
  <si>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</si>
  <si>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</si>
  <si>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</si>
  <si>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8.</t>
  </si>
  <si>
    <t>7.</t>
  </si>
  <si>
    <t>1.</t>
  </si>
  <si>
    <t>suomensarja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</si>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</sst>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3" xfId="0" quotePrefix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5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5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0" fontId="3" fillId="5" borderId="3" xfId="0" applyFont="1" applyFill="1" applyBorder="1" applyAlignment="1">
      <alignment horizontal="center"/>
    </xf>
    <xf numFmtId="2" fontId="3" fillId="5" borderId="3" xfId="0" applyNumberFormat="1" applyFont="1" applyFill="1" applyBorder="1" applyAlignment="1">
      <alignment horizontal="center"/>
    </xf>
    <xf numFmtId="165" fontId="3" fillId="5" borderId="3" xfId="0" quotePrefix="1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5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center"/>
    </xf>
    <xf numFmtId="0" fontId="7" fillId="2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5" fillId="0" borderId="0" xfId="0" applyFont="1" applyFill="1"/>
    <xf numFmtId="0" fontId="5" fillId="2" borderId="0" xfId="0" applyFont="1" applyFill="1"/>
    <xf numFmtId="0" fontId="8" fillId="6" borderId="1" xfId="0" applyFont="1" applyFill="1" applyBorder="1"/>
    <xf numFmtId="0" fontId="3" fillId="6" borderId="2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7" fillId="0" borderId="0" xfId="0" applyFont="1" applyFill="1"/>
    <xf numFmtId="0" fontId="3" fillId="3" borderId="3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center"/>
    </xf>
    <xf numFmtId="165" fontId="3" fillId="4" borderId="3" xfId="0" quotePrefix="1" applyNumberFormat="1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6" borderId="4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3" xfId="0" applyFont="1" applyFill="1" applyBorder="1"/>
    <xf numFmtId="165" fontId="3" fillId="9" borderId="3" xfId="1" applyNumberFormat="1" applyFont="1" applyFill="1" applyBorder="1" applyAlignment="1">
      <alignment horizontal="center"/>
    </xf>
    <xf numFmtId="0" fontId="3" fillId="9" borderId="3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8"/>
  <sheetViews>
    <sheetView tabSelected="1" zoomScale="97" zoomScaleNormal="97" workbookViewId="0"/>
  </sheetViews>
  <sheetFormatPr defaultRowHeight="15" customHeight="1" x14ac:dyDescent="0.25"/>
  <cols>
    <col min="1" max="1" width="0.7109375" style="82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73" customWidth="1"/>
    <col min="16" max="19" width="6.7109375" style="73" customWidth="1"/>
    <col min="20" max="20" width="0.7109375" style="73" customWidth="1"/>
    <col min="21" max="25" width="5.7109375" style="73" customWidth="1"/>
    <col min="26" max="26" width="8.7109375" style="73" customWidth="1"/>
    <col min="27" max="27" width="0.7109375" style="39" customWidth="1"/>
    <col min="28" max="32" width="5.7109375" style="73" customWidth="1"/>
    <col min="33" max="33" width="8.7109375" style="73" customWidth="1"/>
    <col min="34" max="34" width="0.7109375" style="39" customWidth="1"/>
    <col min="35" max="40" width="5.7109375" style="73" customWidth="1"/>
    <col min="41" max="41" width="91.85546875" style="83" customWidth="1"/>
    <col min="42" max="16384" width="9.140625" style="82"/>
  </cols>
  <sheetData>
    <row r="1" spans="1:41" ht="17.25" customHeight="1" x14ac:dyDescent="0.25">
      <c r="A1" s="83"/>
      <c r="B1" s="3" t="s">
        <v>33</v>
      </c>
      <c r="C1" s="4"/>
      <c r="D1" s="5"/>
      <c r="E1" s="6" t="s">
        <v>52</v>
      </c>
      <c r="F1" s="3"/>
      <c r="G1" s="3"/>
      <c r="H1" s="3"/>
      <c r="I1" s="3"/>
      <c r="J1" s="3"/>
      <c r="K1" s="4"/>
      <c r="L1" s="3"/>
      <c r="M1" s="4"/>
      <c r="N1" s="4"/>
      <c r="O1" s="119"/>
      <c r="P1" s="3"/>
      <c r="Q1" s="3"/>
      <c r="R1" s="3"/>
      <c r="S1" s="3"/>
      <c r="T1" s="119"/>
      <c r="U1" s="3"/>
      <c r="V1" s="4"/>
      <c r="W1" s="4"/>
      <c r="X1" s="4"/>
      <c r="Y1" s="4"/>
      <c r="Z1" s="4"/>
      <c r="AA1" s="7"/>
      <c r="AB1" s="4"/>
      <c r="AC1" s="4"/>
      <c r="AD1" s="4"/>
      <c r="AE1" s="4"/>
      <c r="AF1" s="4"/>
      <c r="AG1" s="4"/>
      <c r="AH1" s="7"/>
      <c r="AI1" s="4"/>
      <c r="AJ1" s="4"/>
      <c r="AK1" s="4"/>
      <c r="AL1" s="4"/>
      <c r="AM1" s="4"/>
      <c r="AN1" s="4"/>
    </row>
    <row r="2" spans="1:41" s="105" customFormat="1" ht="15" customHeight="1" x14ac:dyDescent="0.2">
      <c r="A2" s="76"/>
      <c r="B2" s="8" t="s">
        <v>73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20"/>
      <c r="P2" s="19" t="s">
        <v>79</v>
      </c>
      <c r="Q2" s="13"/>
      <c r="R2" s="13"/>
      <c r="S2" s="16"/>
      <c r="T2" s="120"/>
      <c r="U2" s="18" t="s">
        <v>14</v>
      </c>
      <c r="V2" s="12"/>
      <c r="W2" s="12"/>
      <c r="X2" s="12"/>
      <c r="Y2" s="18"/>
      <c r="Z2" s="18"/>
      <c r="AA2" s="96"/>
      <c r="AB2" s="20" t="s">
        <v>15</v>
      </c>
      <c r="AC2" s="12"/>
      <c r="AD2" s="12"/>
      <c r="AE2" s="12"/>
      <c r="AF2" s="12"/>
      <c r="AG2" s="12"/>
      <c r="AH2" s="96"/>
      <c r="AI2" s="20" t="s">
        <v>74</v>
      </c>
      <c r="AJ2" s="12"/>
      <c r="AK2" s="12"/>
      <c r="AL2" s="18"/>
      <c r="AM2" s="12" t="s">
        <v>75</v>
      </c>
      <c r="AN2" s="13"/>
      <c r="AO2" s="76"/>
    </row>
    <row r="3" spans="1:41" s="105" customFormat="1" ht="15" customHeight="1" x14ac:dyDescent="0.2">
      <c r="A3" s="76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120"/>
      <c r="P3" s="16" t="s">
        <v>5</v>
      </c>
      <c r="Q3" s="16" t="s">
        <v>6</v>
      </c>
      <c r="R3" s="16" t="s">
        <v>80</v>
      </c>
      <c r="S3" s="16" t="s">
        <v>16</v>
      </c>
      <c r="T3" s="120"/>
      <c r="U3" s="16" t="s">
        <v>3</v>
      </c>
      <c r="V3" s="16" t="s">
        <v>8</v>
      </c>
      <c r="W3" s="13" t="s">
        <v>5</v>
      </c>
      <c r="X3" s="16" t="s">
        <v>6</v>
      </c>
      <c r="Y3" s="16" t="s">
        <v>16</v>
      </c>
      <c r="Z3" s="16" t="s">
        <v>21</v>
      </c>
      <c r="AA3" s="21"/>
      <c r="AB3" s="16" t="s">
        <v>3</v>
      </c>
      <c r="AC3" s="16" t="s">
        <v>8</v>
      </c>
      <c r="AD3" s="13" t="s">
        <v>5</v>
      </c>
      <c r="AE3" s="16" t="s">
        <v>6</v>
      </c>
      <c r="AF3" s="16" t="s">
        <v>16</v>
      </c>
      <c r="AG3" s="16" t="s">
        <v>21</v>
      </c>
      <c r="AH3" s="21"/>
      <c r="AI3" s="16" t="s">
        <v>22</v>
      </c>
      <c r="AJ3" s="16" t="s">
        <v>23</v>
      </c>
      <c r="AK3" s="13" t="s">
        <v>32</v>
      </c>
      <c r="AL3" s="13" t="s">
        <v>29</v>
      </c>
      <c r="AM3" s="15" t="s">
        <v>30</v>
      </c>
      <c r="AN3" s="16" t="s">
        <v>31</v>
      </c>
      <c r="AO3" s="76"/>
    </row>
    <row r="4" spans="1:41" s="105" customFormat="1" ht="15" customHeight="1" x14ac:dyDescent="0.2">
      <c r="A4" s="76"/>
      <c r="B4" s="154">
        <v>1978</v>
      </c>
      <c r="C4" s="154" t="s">
        <v>97</v>
      </c>
      <c r="D4" s="155" t="s">
        <v>35</v>
      </c>
      <c r="E4" s="154"/>
      <c r="F4" s="133" t="s">
        <v>98</v>
      </c>
      <c r="G4" s="135"/>
      <c r="H4" s="154"/>
      <c r="I4" s="154"/>
      <c r="J4" s="154"/>
      <c r="K4" s="154"/>
      <c r="L4" s="154"/>
      <c r="M4" s="154"/>
      <c r="N4" s="156"/>
      <c r="O4" s="120"/>
      <c r="P4" s="16"/>
      <c r="Q4" s="16"/>
      <c r="R4" s="16"/>
      <c r="S4" s="16"/>
      <c r="T4" s="120"/>
      <c r="U4" s="22"/>
      <c r="V4" s="22"/>
      <c r="W4" s="22"/>
      <c r="X4" s="22"/>
      <c r="Y4" s="22"/>
      <c r="Z4" s="22"/>
      <c r="AA4" s="21"/>
      <c r="AB4" s="61"/>
      <c r="AC4" s="61"/>
      <c r="AD4" s="61"/>
      <c r="AE4" s="61"/>
      <c r="AF4" s="61"/>
      <c r="AG4" s="81"/>
      <c r="AH4" s="21"/>
      <c r="AI4" s="22"/>
      <c r="AJ4" s="106"/>
      <c r="AK4" s="106"/>
      <c r="AL4" s="22"/>
      <c r="AM4" s="22"/>
      <c r="AN4" s="22"/>
      <c r="AO4" s="76"/>
    </row>
    <row r="5" spans="1:41" s="105" customFormat="1" ht="15" customHeight="1" x14ac:dyDescent="0.25">
      <c r="A5" s="76"/>
      <c r="B5" s="22">
        <v>1979</v>
      </c>
      <c r="C5" s="22" t="s">
        <v>34</v>
      </c>
      <c r="D5" s="23" t="s">
        <v>35</v>
      </c>
      <c r="E5" s="22">
        <v>22</v>
      </c>
      <c r="F5" s="22">
        <v>1</v>
      </c>
      <c r="G5" s="24">
        <v>19</v>
      </c>
      <c r="H5" s="22">
        <v>11</v>
      </c>
      <c r="I5" s="22">
        <v>70</v>
      </c>
      <c r="J5" s="22">
        <v>16</v>
      </c>
      <c r="K5" s="22">
        <v>24</v>
      </c>
      <c r="L5" s="22">
        <v>10</v>
      </c>
      <c r="M5" s="22">
        <v>20</v>
      </c>
      <c r="N5" s="25" t="s">
        <v>51</v>
      </c>
      <c r="O5" s="120"/>
      <c r="P5" s="16" t="s">
        <v>82</v>
      </c>
      <c r="Q5" s="16"/>
      <c r="R5" s="16"/>
      <c r="S5" s="16"/>
      <c r="T5" s="120"/>
      <c r="U5" s="22"/>
      <c r="V5" s="22"/>
      <c r="W5" s="22"/>
      <c r="X5" s="22"/>
      <c r="Y5" s="22"/>
      <c r="Z5" s="22"/>
      <c r="AA5" s="39"/>
      <c r="AB5" s="61">
        <v>6</v>
      </c>
      <c r="AC5" s="61">
        <v>0</v>
      </c>
      <c r="AD5" s="61">
        <v>1</v>
      </c>
      <c r="AE5" s="61">
        <v>2</v>
      </c>
      <c r="AF5" s="61">
        <v>16</v>
      </c>
      <c r="AG5" s="63" t="s">
        <v>51</v>
      </c>
      <c r="AH5" s="39"/>
      <c r="AI5" s="22"/>
      <c r="AJ5" s="22"/>
      <c r="AK5" s="22"/>
      <c r="AL5" s="22"/>
      <c r="AM5" s="22"/>
      <c r="AN5" s="22"/>
      <c r="AO5" s="76"/>
    </row>
    <row r="6" spans="1:41" s="105" customFormat="1" ht="15" customHeight="1" x14ac:dyDescent="0.2">
      <c r="A6" s="76"/>
      <c r="B6" s="154">
        <v>1980</v>
      </c>
      <c r="C6" s="154" t="s">
        <v>97</v>
      </c>
      <c r="D6" s="155" t="s">
        <v>35</v>
      </c>
      <c r="E6" s="154"/>
      <c r="F6" s="133" t="s">
        <v>98</v>
      </c>
      <c r="G6" s="135"/>
      <c r="H6" s="154"/>
      <c r="I6" s="154"/>
      <c r="J6" s="154"/>
      <c r="K6" s="154"/>
      <c r="L6" s="154"/>
      <c r="M6" s="154"/>
      <c r="N6" s="156"/>
      <c r="O6" s="120"/>
      <c r="P6" s="16"/>
      <c r="Q6" s="16"/>
      <c r="R6" s="16"/>
      <c r="S6" s="16"/>
      <c r="T6" s="120"/>
      <c r="U6" s="22"/>
      <c r="V6" s="22"/>
      <c r="W6" s="22"/>
      <c r="X6" s="22"/>
      <c r="Y6" s="22"/>
      <c r="Z6" s="22"/>
      <c r="AA6" s="21"/>
      <c r="AB6" s="61"/>
      <c r="AC6" s="61"/>
      <c r="AD6" s="61"/>
      <c r="AE6" s="61"/>
      <c r="AF6" s="61"/>
      <c r="AG6" s="81"/>
      <c r="AH6" s="21"/>
      <c r="AI6" s="22"/>
      <c r="AJ6" s="106"/>
      <c r="AK6" s="106"/>
      <c r="AL6" s="22"/>
      <c r="AM6" s="22"/>
      <c r="AN6" s="22"/>
      <c r="AO6" s="76"/>
    </row>
    <row r="7" spans="1:41" s="105" customFormat="1" ht="15" customHeight="1" x14ac:dyDescent="0.2">
      <c r="A7" s="76"/>
      <c r="B7" s="22">
        <v>1981</v>
      </c>
      <c r="C7" s="22" t="s">
        <v>36</v>
      </c>
      <c r="D7" s="23" t="s">
        <v>35</v>
      </c>
      <c r="E7" s="22">
        <v>22</v>
      </c>
      <c r="F7" s="22">
        <v>5</v>
      </c>
      <c r="G7" s="22">
        <v>18</v>
      </c>
      <c r="H7" s="22">
        <v>17</v>
      </c>
      <c r="I7" s="22">
        <v>87</v>
      </c>
      <c r="J7" s="22">
        <v>28</v>
      </c>
      <c r="K7" s="22">
        <v>17</v>
      </c>
      <c r="L7" s="22">
        <v>19</v>
      </c>
      <c r="M7" s="22">
        <v>23</v>
      </c>
      <c r="N7" s="27">
        <v>0.55414012738853502</v>
      </c>
      <c r="O7" s="120"/>
      <c r="P7" s="16" t="s">
        <v>83</v>
      </c>
      <c r="Q7" s="16"/>
      <c r="R7" s="16" t="s">
        <v>84</v>
      </c>
      <c r="S7" s="16"/>
      <c r="T7" s="120"/>
      <c r="U7" s="22"/>
      <c r="V7" s="22"/>
      <c r="W7" s="22"/>
      <c r="X7" s="22"/>
      <c r="Y7" s="22"/>
      <c r="Z7" s="22"/>
      <c r="AA7" s="21"/>
      <c r="AB7" s="61"/>
      <c r="AC7" s="61"/>
      <c r="AD7" s="61"/>
      <c r="AE7" s="61"/>
      <c r="AF7" s="61"/>
      <c r="AG7" s="81"/>
      <c r="AH7" s="21"/>
      <c r="AI7" s="22"/>
      <c r="AJ7" s="106"/>
      <c r="AK7" s="106"/>
      <c r="AL7" s="22"/>
      <c r="AM7" s="22"/>
      <c r="AN7" s="22"/>
      <c r="AO7" s="76"/>
    </row>
    <row r="8" spans="1:41" s="105" customFormat="1" ht="15" customHeight="1" x14ac:dyDescent="0.25">
      <c r="A8" s="76"/>
      <c r="B8" s="28">
        <v>1982</v>
      </c>
      <c r="C8" s="28" t="s">
        <v>85</v>
      </c>
      <c r="D8" s="29" t="s">
        <v>35</v>
      </c>
      <c r="E8" s="28"/>
      <c r="F8" s="30" t="s">
        <v>48</v>
      </c>
      <c r="G8" s="75"/>
      <c r="H8" s="31"/>
      <c r="I8" s="28"/>
      <c r="J8" s="28"/>
      <c r="K8" s="28"/>
      <c r="L8" s="28"/>
      <c r="M8" s="28"/>
      <c r="N8" s="32"/>
      <c r="O8" s="120"/>
      <c r="P8" s="16"/>
      <c r="Q8" s="16"/>
      <c r="R8" s="16"/>
      <c r="S8" s="16"/>
      <c r="T8" s="120"/>
      <c r="U8" s="22"/>
      <c r="V8" s="22"/>
      <c r="W8" s="22"/>
      <c r="X8" s="22"/>
      <c r="Y8" s="22"/>
      <c r="Z8" s="22"/>
      <c r="AA8" s="39"/>
      <c r="AB8" s="61"/>
      <c r="AC8" s="61"/>
      <c r="AD8" s="61"/>
      <c r="AE8" s="61"/>
      <c r="AF8" s="61"/>
      <c r="AG8" s="81"/>
      <c r="AH8" s="39"/>
      <c r="AI8" s="22"/>
      <c r="AJ8" s="22"/>
      <c r="AK8" s="22"/>
      <c r="AL8" s="22"/>
      <c r="AM8" s="22"/>
      <c r="AN8" s="22"/>
      <c r="AO8" s="76"/>
    </row>
    <row r="9" spans="1:41" s="105" customFormat="1" ht="15" customHeight="1" x14ac:dyDescent="0.25">
      <c r="A9" s="76"/>
      <c r="B9" s="28">
        <v>1983</v>
      </c>
      <c r="C9" s="28" t="s">
        <v>36</v>
      </c>
      <c r="D9" s="29" t="s">
        <v>35</v>
      </c>
      <c r="E9" s="28"/>
      <c r="F9" s="30" t="s">
        <v>48</v>
      </c>
      <c r="G9" s="75"/>
      <c r="H9" s="31"/>
      <c r="I9" s="28"/>
      <c r="J9" s="28"/>
      <c r="K9" s="28"/>
      <c r="L9" s="28"/>
      <c r="M9" s="28"/>
      <c r="N9" s="32"/>
      <c r="O9" s="120"/>
      <c r="P9" s="16"/>
      <c r="Q9" s="16"/>
      <c r="R9" s="16"/>
      <c r="S9" s="16"/>
      <c r="T9" s="120"/>
      <c r="U9" s="22"/>
      <c r="V9" s="22"/>
      <c r="W9" s="22"/>
      <c r="X9" s="22"/>
      <c r="Y9" s="22"/>
      <c r="Z9" s="22"/>
      <c r="AA9" s="39"/>
      <c r="AB9" s="61"/>
      <c r="AC9" s="61"/>
      <c r="AD9" s="61"/>
      <c r="AE9" s="61"/>
      <c r="AF9" s="61"/>
      <c r="AG9" s="81"/>
      <c r="AH9" s="39"/>
      <c r="AI9" s="22"/>
      <c r="AJ9" s="22"/>
      <c r="AK9" s="22"/>
      <c r="AL9" s="22"/>
      <c r="AM9" s="22"/>
      <c r="AN9" s="22"/>
      <c r="AO9" s="76"/>
    </row>
    <row r="10" spans="1:41" s="105" customFormat="1" ht="15" customHeight="1" x14ac:dyDescent="0.25">
      <c r="A10" s="76"/>
      <c r="B10" s="22">
        <v>1984</v>
      </c>
      <c r="C10" s="22"/>
      <c r="D10" s="33"/>
      <c r="E10" s="22"/>
      <c r="F10" s="106"/>
      <c r="G10" s="22"/>
      <c r="H10" s="22"/>
      <c r="I10" s="22"/>
      <c r="J10" s="22"/>
      <c r="K10" s="22"/>
      <c r="L10" s="22"/>
      <c r="M10" s="22"/>
      <c r="N10" s="27"/>
      <c r="O10" s="120"/>
      <c r="P10" s="16"/>
      <c r="Q10" s="16"/>
      <c r="R10" s="16"/>
      <c r="S10" s="16"/>
      <c r="T10" s="120"/>
      <c r="U10" s="22"/>
      <c r="V10" s="22"/>
      <c r="W10" s="22"/>
      <c r="X10" s="22"/>
      <c r="Y10" s="22"/>
      <c r="Z10" s="22"/>
      <c r="AA10" s="39"/>
      <c r="AB10" s="61"/>
      <c r="AC10" s="61"/>
      <c r="AD10" s="61"/>
      <c r="AE10" s="61"/>
      <c r="AF10" s="61"/>
      <c r="AG10" s="81"/>
      <c r="AH10" s="39"/>
      <c r="AI10" s="22"/>
      <c r="AJ10" s="22"/>
      <c r="AK10" s="22"/>
      <c r="AL10" s="22"/>
      <c r="AM10" s="22"/>
      <c r="AN10" s="22"/>
      <c r="AO10" s="76"/>
    </row>
    <row r="11" spans="1:41" s="105" customFormat="1" ht="15" customHeight="1" x14ac:dyDescent="0.25">
      <c r="A11" s="76"/>
      <c r="B11" s="22">
        <v>1985</v>
      </c>
      <c r="C11" s="22"/>
      <c r="D11" s="33"/>
      <c r="E11" s="22"/>
      <c r="F11" s="106"/>
      <c r="G11" s="22"/>
      <c r="H11" s="22"/>
      <c r="I11" s="22"/>
      <c r="J11" s="22"/>
      <c r="K11" s="22"/>
      <c r="L11" s="22"/>
      <c r="M11" s="22"/>
      <c r="N11" s="27"/>
      <c r="O11" s="120"/>
      <c r="P11" s="16"/>
      <c r="Q11" s="16"/>
      <c r="R11" s="16"/>
      <c r="S11" s="16"/>
      <c r="T11" s="120"/>
      <c r="U11" s="22"/>
      <c r="V11" s="22"/>
      <c r="W11" s="22"/>
      <c r="X11" s="22"/>
      <c r="Y11" s="22"/>
      <c r="Z11" s="22"/>
      <c r="AA11" s="39"/>
      <c r="AB11" s="61"/>
      <c r="AC11" s="61"/>
      <c r="AD11" s="61"/>
      <c r="AE11" s="61"/>
      <c r="AF11" s="61"/>
      <c r="AG11" s="81"/>
      <c r="AH11" s="39"/>
      <c r="AI11" s="22"/>
      <c r="AJ11" s="22"/>
      <c r="AK11" s="22"/>
      <c r="AL11" s="22"/>
      <c r="AM11" s="22"/>
      <c r="AN11" s="22"/>
      <c r="AO11" s="76"/>
    </row>
    <row r="12" spans="1:41" s="105" customFormat="1" ht="15" customHeight="1" x14ac:dyDescent="0.25">
      <c r="A12" s="76"/>
      <c r="B12" s="22">
        <v>1986</v>
      </c>
      <c r="C12" s="22"/>
      <c r="D12" s="33"/>
      <c r="E12" s="22"/>
      <c r="F12" s="106"/>
      <c r="G12" s="22"/>
      <c r="H12" s="22"/>
      <c r="I12" s="22"/>
      <c r="J12" s="22"/>
      <c r="K12" s="22"/>
      <c r="L12" s="22"/>
      <c r="M12" s="22"/>
      <c r="N12" s="27"/>
      <c r="O12" s="120"/>
      <c r="P12" s="16"/>
      <c r="Q12" s="16"/>
      <c r="R12" s="16"/>
      <c r="S12" s="16"/>
      <c r="T12" s="120"/>
      <c r="U12" s="22"/>
      <c r="V12" s="22"/>
      <c r="W12" s="22"/>
      <c r="X12" s="22"/>
      <c r="Y12" s="22"/>
      <c r="Z12" s="22"/>
      <c r="AA12" s="39"/>
      <c r="AB12" s="61"/>
      <c r="AC12" s="61"/>
      <c r="AD12" s="61"/>
      <c r="AE12" s="61"/>
      <c r="AF12" s="61"/>
      <c r="AG12" s="81"/>
      <c r="AH12" s="39"/>
      <c r="AI12" s="22"/>
      <c r="AJ12" s="22"/>
      <c r="AK12" s="22"/>
      <c r="AL12" s="22"/>
      <c r="AM12" s="22"/>
      <c r="AN12" s="22"/>
      <c r="AO12" s="76"/>
    </row>
    <row r="13" spans="1:41" s="105" customFormat="1" ht="15" customHeight="1" x14ac:dyDescent="0.25">
      <c r="A13" s="76"/>
      <c r="B13" s="22">
        <v>1987</v>
      </c>
      <c r="C13" s="22"/>
      <c r="D13" s="33"/>
      <c r="E13" s="22"/>
      <c r="F13" s="106"/>
      <c r="G13" s="22"/>
      <c r="H13" s="22"/>
      <c r="I13" s="22"/>
      <c r="J13" s="22"/>
      <c r="K13" s="22"/>
      <c r="L13" s="22"/>
      <c r="M13" s="22"/>
      <c r="N13" s="27"/>
      <c r="O13" s="120"/>
      <c r="P13" s="16"/>
      <c r="Q13" s="16"/>
      <c r="R13" s="16"/>
      <c r="S13" s="16"/>
      <c r="T13" s="120"/>
      <c r="U13" s="22"/>
      <c r="V13" s="22"/>
      <c r="W13" s="22"/>
      <c r="X13" s="22"/>
      <c r="Y13" s="22"/>
      <c r="Z13" s="22"/>
      <c r="AA13" s="39"/>
      <c r="AB13" s="61"/>
      <c r="AC13" s="61"/>
      <c r="AD13" s="61"/>
      <c r="AE13" s="61"/>
      <c r="AF13" s="61"/>
      <c r="AG13" s="81"/>
      <c r="AH13" s="39"/>
      <c r="AI13" s="22"/>
      <c r="AJ13" s="22"/>
      <c r="AK13" s="22"/>
      <c r="AL13" s="22"/>
      <c r="AM13" s="22"/>
      <c r="AN13" s="22"/>
      <c r="AO13" s="76"/>
    </row>
    <row r="14" spans="1:41" s="105" customFormat="1" ht="15" customHeight="1" x14ac:dyDescent="0.25">
      <c r="A14" s="76"/>
      <c r="B14" s="154">
        <v>1988</v>
      </c>
      <c r="C14" s="154" t="s">
        <v>95</v>
      </c>
      <c r="D14" s="133" t="s">
        <v>35</v>
      </c>
      <c r="E14" s="154"/>
      <c r="F14" s="133" t="s">
        <v>98</v>
      </c>
      <c r="G14" s="134"/>
      <c r="H14" s="135"/>
      <c r="I14" s="154"/>
      <c r="J14" s="154"/>
      <c r="K14" s="154"/>
      <c r="L14" s="154"/>
      <c r="M14" s="154"/>
      <c r="N14" s="156"/>
      <c r="O14" s="120"/>
      <c r="P14" s="16"/>
      <c r="Q14" s="16"/>
      <c r="R14" s="16"/>
      <c r="S14" s="16"/>
      <c r="T14" s="120"/>
      <c r="U14" s="22"/>
      <c r="V14" s="22"/>
      <c r="W14" s="22"/>
      <c r="X14" s="22"/>
      <c r="Y14" s="22"/>
      <c r="Z14" s="22"/>
      <c r="AA14" s="39"/>
      <c r="AB14" s="61"/>
      <c r="AC14" s="61"/>
      <c r="AD14" s="61"/>
      <c r="AE14" s="61"/>
      <c r="AF14" s="61"/>
      <c r="AG14" s="81"/>
      <c r="AH14" s="39"/>
      <c r="AI14" s="22"/>
      <c r="AJ14" s="22"/>
      <c r="AK14" s="22"/>
      <c r="AL14" s="22"/>
      <c r="AM14" s="22"/>
      <c r="AN14" s="22"/>
      <c r="AO14" s="76"/>
    </row>
    <row r="15" spans="1:41" s="105" customFormat="1" ht="15" customHeight="1" x14ac:dyDescent="0.25">
      <c r="A15" s="76"/>
      <c r="B15" s="22">
        <v>1989</v>
      </c>
      <c r="C15" s="22"/>
      <c r="D15" s="106"/>
      <c r="E15" s="22"/>
      <c r="F15" s="106"/>
      <c r="G15" s="22"/>
      <c r="H15" s="22"/>
      <c r="I15" s="22"/>
      <c r="J15" s="22"/>
      <c r="K15" s="22"/>
      <c r="L15" s="22"/>
      <c r="M15" s="22"/>
      <c r="N15" s="27"/>
      <c r="O15" s="120"/>
      <c r="P15" s="16"/>
      <c r="Q15" s="16"/>
      <c r="R15" s="16"/>
      <c r="S15" s="16"/>
      <c r="T15" s="120"/>
      <c r="U15" s="22"/>
      <c r="V15" s="22"/>
      <c r="W15" s="22"/>
      <c r="X15" s="22"/>
      <c r="Y15" s="22"/>
      <c r="Z15" s="22"/>
      <c r="AA15" s="39"/>
      <c r="AB15" s="61"/>
      <c r="AC15" s="61"/>
      <c r="AD15" s="61"/>
      <c r="AE15" s="61"/>
      <c r="AF15" s="61"/>
      <c r="AG15" s="81"/>
      <c r="AH15" s="39"/>
      <c r="AI15" s="22"/>
      <c r="AJ15" s="22"/>
      <c r="AK15" s="22"/>
      <c r="AL15" s="22"/>
      <c r="AM15" s="22"/>
      <c r="AN15" s="22"/>
      <c r="AO15" s="76"/>
    </row>
    <row r="16" spans="1:41" s="105" customFormat="1" ht="15" customHeight="1" x14ac:dyDescent="0.25">
      <c r="A16" s="76"/>
      <c r="B16" s="154">
        <v>1990</v>
      </c>
      <c r="C16" s="154" t="s">
        <v>95</v>
      </c>
      <c r="D16" s="157" t="s">
        <v>35</v>
      </c>
      <c r="E16" s="154"/>
      <c r="F16" s="133" t="s">
        <v>98</v>
      </c>
      <c r="G16" s="134"/>
      <c r="H16" s="135"/>
      <c r="I16" s="154"/>
      <c r="J16" s="154"/>
      <c r="K16" s="154"/>
      <c r="L16" s="154"/>
      <c r="M16" s="154"/>
      <c r="N16" s="156"/>
      <c r="O16" s="120"/>
      <c r="P16" s="16"/>
      <c r="Q16" s="16"/>
      <c r="R16" s="16"/>
      <c r="S16" s="16"/>
      <c r="T16" s="120"/>
      <c r="U16" s="22"/>
      <c r="V16" s="22"/>
      <c r="W16" s="22"/>
      <c r="X16" s="22"/>
      <c r="Y16" s="22"/>
      <c r="Z16" s="22"/>
      <c r="AA16" s="39"/>
      <c r="AB16" s="61"/>
      <c r="AC16" s="61"/>
      <c r="AD16" s="61"/>
      <c r="AE16" s="61"/>
      <c r="AF16" s="61"/>
      <c r="AG16" s="81"/>
      <c r="AH16" s="39"/>
      <c r="AI16" s="22"/>
      <c r="AJ16" s="22"/>
      <c r="AK16" s="22"/>
      <c r="AL16" s="22"/>
      <c r="AM16" s="22"/>
      <c r="AN16" s="22"/>
      <c r="AO16" s="76"/>
    </row>
    <row r="17" spans="1:41" s="105" customFormat="1" ht="15" customHeight="1" x14ac:dyDescent="0.25">
      <c r="A17" s="76"/>
      <c r="B17" s="22">
        <v>1991</v>
      </c>
      <c r="C17" s="22"/>
      <c r="D17" s="23"/>
      <c r="E17" s="22"/>
      <c r="F17" s="106"/>
      <c r="G17" s="22"/>
      <c r="H17" s="22"/>
      <c r="I17" s="22"/>
      <c r="J17" s="22"/>
      <c r="K17" s="22"/>
      <c r="L17" s="22"/>
      <c r="M17" s="22"/>
      <c r="N17" s="27"/>
      <c r="O17" s="120"/>
      <c r="P17" s="16"/>
      <c r="Q17" s="16"/>
      <c r="R17" s="16"/>
      <c r="S17" s="16"/>
      <c r="T17" s="120"/>
      <c r="U17" s="22"/>
      <c r="V17" s="22"/>
      <c r="W17" s="22"/>
      <c r="X17" s="22"/>
      <c r="Y17" s="22"/>
      <c r="Z17" s="22"/>
      <c r="AA17" s="39"/>
      <c r="AB17" s="61"/>
      <c r="AC17" s="61"/>
      <c r="AD17" s="61"/>
      <c r="AE17" s="61"/>
      <c r="AF17" s="61"/>
      <c r="AG17" s="81"/>
      <c r="AH17" s="39"/>
      <c r="AI17" s="22"/>
      <c r="AJ17" s="22"/>
      <c r="AK17" s="22"/>
      <c r="AL17" s="22"/>
      <c r="AM17" s="22"/>
      <c r="AN17" s="22"/>
      <c r="AO17" s="76"/>
    </row>
    <row r="18" spans="1:41" s="105" customFormat="1" ht="15" customHeight="1" x14ac:dyDescent="0.25">
      <c r="A18" s="76"/>
      <c r="B18" s="154">
        <v>1992</v>
      </c>
      <c r="C18" s="154" t="s">
        <v>96</v>
      </c>
      <c r="D18" s="157" t="s">
        <v>35</v>
      </c>
      <c r="E18" s="154"/>
      <c r="F18" s="133" t="s">
        <v>98</v>
      </c>
      <c r="G18" s="134"/>
      <c r="H18" s="135"/>
      <c r="I18" s="154"/>
      <c r="J18" s="154"/>
      <c r="K18" s="154"/>
      <c r="L18" s="154"/>
      <c r="M18" s="154"/>
      <c r="N18" s="156"/>
      <c r="O18" s="120"/>
      <c r="P18" s="16"/>
      <c r="Q18" s="16"/>
      <c r="R18" s="16"/>
      <c r="S18" s="16"/>
      <c r="T18" s="120"/>
      <c r="U18" s="22"/>
      <c r="V18" s="22"/>
      <c r="W18" s="22"/>
      <c r="X18" s="22"/>
      <c r="Y18" s="22"/>
      <c r="Z18" s="22"/>
      <c r="AA18" s="39"/>
      <c r="AB18" s="61"/>
      <c r="AC18" s="61"/>
      <c r="AD18" s="61"/>
      <c r="AE18" s="61"/>
      <c r="AF18" s="61"/>
      <c r="AG18" s="81"/>
      <c r="AH18" s="39"/>
      <c r="AI18" s="22"/>
      <c r="AJ18" s="22"/>
      <c r="AK18" s="22"/>
      <c r="AL18" s="22"/>
      <c r="AM18" s="22"/>
      <c r="AN18" s="22"/>
      <c r="AO18" s="76"/>
    </row>
    <row r="19" spans="1:41" s="105" customFormat="1" ht="15" customHeight="1" x14ac:dyDescent="0.25">
      <c r="A19" s="76"/>
      <c r="B19" s="154">
        <v>1993</v>
      </c>
      <c r="C19" s="154" t="s">
        <v>36</v>
      </c>
      <c r="D19" s="157" t="s">
        <v>35</v>
      </c>
      <c r="E19" s="154"/>
      <c r="F19" s="133" t="s">
        <v>98</v>
      </c>
      <c r="G19" s="134"/>
      <c r="H19" s="135"/>
      <c r="I19" s="154"/>
      <c r="J19" s="154"/>
      <c r="K19" s="154"/>
      <c r="L19" s="154"/>
      <c r="M19" s="154"/>
      <c r="N19" s="156"/>
      <c r="O19" s="120"/>
      <c r="P19" s="16"/>
      <c r="Q19" s="16"/>
      <c r="R19" s="16"/>
      <c r="S19" s="16"/>
      <c r="T19" s="120"/>
      <c r="U19" s="22"/>
      <c r="V19" s="22"/>
      <c r="W19" s="22"/>
      <c r="X19" s="22"/>
      <c r="Y19" s="22"/>
      <c r="Z19" s="22"/>
      <c r="AA19" s="39"/>
      <c r="AB19" s="61"/>
      <c r="AC19" s="61"/>
      <c r="AD19" s="61"/>
      <c r="AE19" s="61"/>
      <c r="AF19" s="61"/>
      <c r="AG19" s="81"/>
      <c r="AH19" s="39"/>
      <c r="AI19" s="22"/>
      <c r="AJ19" s="22"/>
      <c r="AK19" s="22"/>
      <c r="AL19" s="22"/>
      <c r="AM19" s="22"/>
      <c r="AN19" s="22"/>
      <c r="AO19" s="76"/>
    </row>
    <row r="20" spans="1:41" ht="15" customHeight="1" x14ac:dyDescent="0.2">
      <c r="A20" s="76"/>
      <c r="B20" s="14" t="s">
        <v>7</v>
      </c>
      <c r="C20" s="15"/>
      <c r="D20" s="13"/>
      <c r="E20" s="16">
        <v>44</v>
      </c>
      <c r="F20" s="16">
        <v>6</v>
      </c>
      <c r="G20" s="16">
        <v>37</v>
      </c>
      <c r="H20" s="16">
        <v>28</v>
      </c>
      <c r="I20" s="16">
        <v>157</v>
      </c>
      <c r="J20" s="16">
        <v>44</v>
      </c>
      <c r="K20" s="16">
        <v>41</v>
      </c>
      <c r="L20" s="16">
        <v>29</v>
      </c>
      <c r="M20" s="16">
        <v>43</v>
      </c>
      <c r="N20" s="34">
        <v>0.55400000000000005</v>
      </c>
      <c r="O20" s="120"/>
      <c r="P20" s="16" t="s">
        <v>81</v>
      </c>
      <c r="Q20" s="16" t="s">
        <v>81</v>
      </c>
      <c r="R20" s="16" t="s">
        <v>81</v>
      </c>
      <c r="S20" s="16" t="s">
        <v>81</v>
      </c>
      <c r="T20" s="120"/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34">
        <v>0</v>
      </c>
      <c r="AA20" s="21"/>
      <c r="AB20" s="107">
        <f>PRODUCT(E26)</f>
        <v>6</v>
      </c>
      <c r="AC20" s="107">
        <f>PRODUCT(F26)</f>
        <v>0</v>
      </c>
      <c r="AD20" s="107">
        <f>PRODUCT(G26)</f>
        <v>1</v>
      </c>
      <c r="AE20" s="107">
        <f>PRODUCT(H26)</f>
        <v>2</v>
      </c>
      <c r="AF20" s="107">
        <f>PRODUCT(I26)</f>
        <v>16</v>
      </c>
      <c r="AG20" s="108" t="s">
        <v>51</v>
      </c>
      <c r="AH20" s="21"/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76"/>
    </row>
    <row r="21" spans="1:41" ht="15" customHeight="1" x14ac:dyDescent="0.2">
      <c r="A21" s="76"/>
      <c r="B21" s="33" t="s">
        <v>2</v>
      </c>
      <c r="C21" s="26"/>
      <c r="D21" s="35">
        <v>123.66666666666667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8"/>
      <c r="AN21" s="36"/>
      <c r="AO21" s="76"/>
    </row>
    <row r="22" spans="1:41" ht="15" customHeight="1" x14ac:dyDescent="0.25">
      <c r="A22" s="7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40"/>
      <c r="W22" s="36"/>
      <c r="X22" s="36"/>
      <c r="Y22" s="36"/>
      <c r="Z22" s="36"/>
      <c r="AB22" s="36"/>
      <c r="AC22" s="36"/>
      <c r="AD22" s="36"/>
      <c r="AE22" s="36"/>
      <c r="AF22" s="36"/>
      <c r="AG22" s="36"/>
      <c r="AI22" s="36"/>
      <c r="AJ22" s="36"/>
      <c r="AK22" s="36"/>
      <c r="AL22" s="36"/>
      <c r="AM22" s="36"/>
      <c r="AN22" s="36"/>
      <c r="AO22" s="76"/>
    </row>
    <row r="23" spans="1:41" ht="15" customHeight="1" x14ac:dyDescent="0.25">
      <c r="A23" s="76"/>
      <c r="B23" s="20" t="s">
        <v>76</v>
      </c>
      <c r="C23" s="41"/>
      <c r="D23" s="41"/>
      <c r="E23" s="16" t="s">
        <v>3</v>
      </c>
      <c r="F23" s="16" t="s">
        <v>8</v>
      </c>
      <c r="G23" s="13" t="s">
        <v>5</v>
      </c>
      <c r="H23" s="16" t="s">
        <v>6</v>
      </c>
      <c r="I23" s="16" t="s">
        <v>16</v>
      </c>
      <c r="J23" s="36"/>
      <c r="K23" s="16" t="s">
        <v>25</v>
      </c>
      <c r="L23" s="16" t="s">
        <v>26</v>
      </c>
      <c r="M23" s="16" t="s">
        <v>27</v>
      </c>
      <c r="N23" s="16" t="s">
        <v>21</v>
      </c>
      <c r="O23" s="120"/>
      <c r="P23" s="42" t="s">
        <v>28</v>
      </c>
      <c r="Q23" s="10"/>
      <c r="R23" s="10"/>
      <c r="S23" s="10"/>
      <c r="T23" s="43"/>
      <c r="U23" s="43"/>
      <c r="V23" s="43"/>
      <c r="W23" s="43"/>
      <c r="X23" s="43"/>
      <c r="Y23" s="43"/>
      <c r="Z23" s="43"/>
      <c r="AA23" s="10"/>
      <c r="AB23" s="10"/>
      <c r="AC23" s="43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44"/>
      <c r="AO23" s="76"/>
    </row>
    <row r="24" spans="1:41" ht="15" customHeight="1" x14ac:dyDescent="0.2">
      <c r="A24" s="76"/>
      <c r="B24" s="42" t="s">
        <v>12</v>
      </c>
      <c r="C24" s="10"/>
      <c r="D24" s="44"/>
      <c r="E24" s="22">
        <v>44</v>
      </c>
      <c r="F24" s="22">
        <v>6</v>
      </c>
      <c r="G24" s="22">
        <v>37</v>
      </c>
      <c r="H24" s="22">
        <v>28</v>
      </c>
      <c r="I24" s="22">
        <v>157</v>
      </c>
      <c r="J24" s="36"/>
      <c r="K24" s="45">
        <v>0.97727272727272729</v>
      </c>
      <c r="L24" s="45">
        <v>0.63636363636363635</v>
      </c>
      <c r="M24" s="45">
        <v>3.5681818181818183</v>
      </c>
      <c r="N24" s="46">
        <v>0.55400000000000005</v>
      </c>
      <c r="O24" s="120"/>
      <c r="P24" s="47" t="s">
        <v>9</v>
      </c>
      <c r="Q24" s="48"/>
      <c r="R24" s="49" t="s">
        <v>40</v>
      </c>
      <c r="S24" s="49"/>
      <c r="T24" s="49"/>
      <c r="U24" s="49"/>
      <c r="V24" s="49"/>
      <c r="W24" s="49"/>
      <c r="X24" s="49"/>
      <c r="Y24" s="50" t="s">
        <v>11</v>
      </c>
      <c r="Z24" s="49"/>
      <c r="AA24" s="49"/>
      <c r="AB24" s="121" t="s">
        <v>46</v>
      </c>
      <c r="AC24" s="121"/>
      <c r="AD24" s="121"/>
      <c r="AE24" s="121"/>
      <c r="AF24" s="49"/>
      <c r="AG24" s="49"/>
      <c r="AH24" s="50"/>
      <c r="AI24" s="49"/>
      <c r="AJ24" s="49"/>
      <c r="AK24" s="49"/>
      <c r="AL24" s="49"/>
      <c r="AM24" s="50"/>
      <c r="AN24" s="109"/>
      <c r="AO24" s="76"/>
    </row>
    <row r="25" spans="1:41" ht="15" customHeight="1" x14ac:dyDescent="0.2">
      <c r="A25" s="76"/>
      <c r="B25" s="51" t="s">
        <v>14</v>
      </c>
      <c r="C25" s="52"/>
      <c r="D25" s="53"/>
      <c r="E25" s="22"/>
      <c r="F25" s="22"/>
      <c r="G25" s="22"/>
      <c r="H25" s="22"/>
      <c r="I25" s="22"/>
      <c r="J25" s="36"/>
      <c r="K25" s="45"/>
      <c r="L25" s="45"/>
      <c r="M25" s="45"/>
      <c r="N25" s="46"/>
      <c r="O25" s="120"/>
      <c r="P25" s="54" t="s">
        <v>77</v>
      </c>
      <c r="Q25" s="55"/>
      <c r="R25" s="56" t="s">
        <v>42</v>
      </c>
      <c r="S25" s="56"/>
      <c r="T25" s="56"/>
      <c r="U25" s="56"/>
      <c r="V25" s="56"/>
      <c r="W25" s="56"/>
      <c r="X25" s="56"/>
      <c r="Y25" s="57" t="s">
        <v>39</v>
      </c>
      <c r="Z25" s="56"/>
      <c r="AA25" s="56"/>
      <c r="AB25" s="122" t="s">
        <v>44</v>
      </c>
      <c r="AC25" s="122"/>
      <c r="AD25" s="122"/>
      <c r="AE25" s="122"/>
      <c r="AF25" s="56"/>
      <c r="AG25" s="56"/>
      <c r="AH25" s="57"/>
      <c r="AI25" s="56"/>
      <c r="AJ25" s="56"/>
      <c r="AK25" s="56"/>
      <c r="AL25" s="56"/>
      <c r="AM25" s="57"/>
      <c r="AN25" s="110"/>
      <c r="AO25" s="76"/>
    </row>
    <row r="26" spans="1:41" ht="15" customHeight="1" x14ac:dyDescent="0.2">
      <c r="A26" s="76"/>
      <c r="B26" s="58" t="s">
        <v>15</v>
      </c>
      <c r="C26" s="59"/>
      <c r="D26" s="60"/>
      <c r="E26" s="61">
        <v>6</v>
      </c>
      <c r="F26" s="61">
        <v>0</v>
      </c>
      <c r="G26" s="61">
        <v>1</v>
      </c>
      <c r="H26" s="61">
        <v>2</v>
      </c>
      <c r="I26" s="61">
        <v>16</v>
      </c>
      <c r="J26" s="36"/>
      <c r="K26" s="62">
        <v>0.16666666666666666</v>
      </c>
      <c r="L26" s="62">
        <v>0.33333333333333331</v>
      </c>
      <c r="M26" s="62">
        <v>2.6666666666666665</v>
      </c>
      <c r="N26" s="63" t="s">
        <v>51</v>
      </c>
      <c r="O26" s="120"/>
      <c r="P26" s="54" t="s">
        <v>78</v>
      </c>
      <c r="Q26" s="55"/>
      <c r="R26" s="56" t="s">
        <v>41</v>
      </c>
      <c r="S26" s="56"/>
      <c r="T26" s="56"/>
      <c r="U26" s="56"/>
      <c r="V26" s="56"/>
      <c r="W26" s="56"/>
      <c r="X26" s="56"/>
      <c r="Y26" s="57" t="s">
        <v>37</v>
      </c>
      <c r="Z26" s="56"/>
      <c r="AA26" s="56"/>
      <c r="AB26" s="122" t="s">
        <v>45</v>
      </c>
      <c r="AC26" s="122"/>
      <c r="AD26" s="122"/>
      <c r="AE26" s="122"/>
      <c r="AF26" s="56"/>
      <c r="AG26" s="56"/>
      <c r="AH26" s="57"/>
      <c r="AI26" s="56"/>
      <c r="AJ26" s="56"/>
      <c r="AK26" s="56"/>
      <c r="AL26" s="56"/>
      <c r="AM26" s="57"/>
      <c r="AN26" s="110"/>
    </row>
    <row r="27" spans="1:41" ht="15" customHeight="1" x14ac:dyDescent="0.2">
      <c r="A27" s="76"/>
      <c r="B27" s="64" t="s">
        <v>24</v>
      </c>
      <c r="C27" s="65"/>
      <c r="D27" s="66"/>
      <c r="E27" s="16">
        <v>50</v>
      </c>
      <c r="F27" s="16">
        <v>6</v>
      </c>
      <c r="G27" s="16">
        <v>38</v>
      </c>
      <c r="H27" s="16">
        <v>30</v>
      </c>
      <c r="I27" s="16">
        <v>173</v>
      </c>
      <c r="J27" s="36"/>
      <c r="K27" s="67">
        <v>0.88</v>
      </c>
      <c r="L27" s="67">
        <v>0.6</v>
      </c>
      <c r="M27" s="67">
        <v>3.46</v>
      </c>
      <c r="N27" s="34">
        <v>0.55400000000000005</v>
      </c>
      <c r="O27" s="36"/>
      <c r="P27" s="68" t="s">
        <v>10</v>
      </c>
      <c r="Q27" s="69"/>
      <c r="R27" s="70" t="s">
        <v>43</v>
      </c>
      <c r="S27" s="70"/>
      <c r="T27" s="70"/>
      <c r="U27" s="70"/>
      <c r="V27" s="70"/>
      <c r="W27" s="70"/>
      <c r="X27" s="70"/>
      <c r="Y27" s="71" t="s">
        <v>38</v>
      </c>
      <c r="Z27" s="70"/>
      <c r="AA27" s="70"/>
      <c r="AB27" s="123" t="s">
        <v>47</v>
      </c>
      <c r="AC27" s="123"/>
      <c r="AD27" s="123"/>
      <c r="AE27" s="123"/>
      <c r="AF27" s="70"/>
      <c r="AG27" s="70"/>
      <c r="AH27" s="71"/>
      <c r="AI27" s="70"/>
      <c r="AJ27" s="70"/>
      <c r="AK27" s="70"/>
      <c r="AL27" s="70"/>
      <c r="AM27" s="71"/>
      <c r="AN27" s="111"/>
    </row>
    <row r="28" spans="1:41" ht="15" customHeight="1" x14ac:dyDescent="0.25">
      <c r="A28" s="76"/>
      <c r="B28" s="38"/>
      <c r="C28" s="38"/>
      <c r="D28" s="38"/>
      <c r="E28" s="38"/>
      <c r="F28" s="38"/>
      <c r="G28" s="38"/>
      <c r="H28" s="38"/>
      <c r="I28" s="38"/>
      <c r="J28" s="36"/>
      <c r="K28" s="38"/>
      <c r="L28" s="38"/>
      <c r="M28" s="38"/>
      <c r="N28" s="37"/>
      <c r="O28" s="36"/>
      <c r="P28" s="36"/>
      <c r="Q28" s="36"/>
      <c r="R28" s="36"/>
      <c r="S28" s="36"/>
      <c r="T28" s="36"/>
      <c r="U28" s="36"/>
      <c r="V28" s="40"/>
      <c r="W28" s="36"/>
      <c r="X28" s="36"/>
      <c r="Y28" s="21"/>
      <c r="Z28" s="21"/>
      <c r="AA28" s="21"/>
      <c r="AB28" s="21"/>
      <c r="AC28" s="72"/>
      <c r="AD28" s="36"/>
      <c r="AE28" s="36"/>
      <c r="AF28" s="36"/>
      <c r="AG28" s="36"/>
      <c r="AH28" s="21"/>
      <c r="AI28" s="36"/>
      <c r="AJ28" s="36"/>
      <c r="AK28" s="36"/>
      <c r="AL28" s="36"/>
      <c r="AM28" s="36"/>
      <c r="AN28" s="36"/>
    </row>
    <row r="29" spans="1:41" ht="15" customHeight="1" x14ac:dyDescent="0.25">
      <c r="A29" s="76"/>
      <c r="B29" s="36" t="s">
        <v>49</v>
      </c>
      <c r="C29" s="36"/>
      <c r="D29" s="36" t="s">
        <v>50</v>
      </c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36"/>
      <c r="P29" s="36"/>
      <c r="Q29" s="36"/>
      <c r="R29" s="36"/>
      <c r="S29" s="36"/>
      <c r="T29" s="36"/>
      <c r="U29" s="36"/>
      <c r="V29" s="40"/>
      <c r="W29" s="36"/>
      <c r="X29" s="36"/>
      <c r="Y29" s="21"/>
      <c r="Z29" s="21"/>
      <c r="AA29" s="21"/>
      <c r="AB29" s="21"/>
      <c r="AC29" s="72"/>
      <c r="AD29" s="36"/>
      <c r="AE29" s="36"/>
      <c r="AF29" s="36"/>
      <c r="AG29" s="36"/>
      <c r="AH29" s="21"/>
      <c r="AI29" s="36"/>
      <c r="AJ29" s="36"/>
      <c r="AK29" s="36"/>
      <c r="AL29" s="36"/>
      <c r="AM29" s="36"/>
      <c r="AN29" s="36"/>
    </row>
    <row r="30" spans="1:41" ht="15" customHeight="1" x14ac:dyDescent="0.25">
      <c r="A30" s="7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40"/>
      <c r="O30" s="36"/>
      <c r="P30" s="36"/>
      <c r="Q30" s="36"/>
      <c r="R30" s="36"/>
      <c r="S30" s="36"/>
      <c r="T30" s="36"/>
      <c r="U30" s="36"/>
      <c r="V30" s="40"/>
      <c r="W30" s="36"/>
      <c r="X30" s="36"/>
      <c r="Y30" s="21"/>
      <c r="Z30" s="21"/>
      <c r="AA30" s="21"/>
      <c r="AB30" s="21"/>
      <c r="AC30" s="72"/>
      <c r="AD30" s="36"/>
      <c r="AE30" s="36"/>
      <c r="AF30" s="36"/>
      <c r="AG30" s="36"/>
      <c r="AH30" s="21"/>
      <c r="AI30" s="36"/>
      <c r="AJ30" s="36"/>
      <c r="AK30" s="36"/>
      <c r="AL30" s="36"/>
      <c r="AM30" s="36"/>
      <c r="AN30" s="36"/>
    </row>
    <row r="31" spans="1:41" ht="15" customHeight="1" x14ac:dyDescent="0.25">
      <c r="A31" s="7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40"/>
      <c r="W31" s="36"/>
      <c r="X31" s="36"/>
      <c r="Y31" s="21"/>
      <c r="Z31" s="21"/>
      <c r="AA31" s="21"/>
      <c r="AB31" s="21"/>
      <c r="AC31" s="72"/>
      <c r="AD31" s="72"/>
      <c r="AE31" s="21"/>
      <c r="AF31" s="21"/>
      <c r="AG31" s="21"/>
      <c r="AH31" s="21"/>
      <c r="AI31" s="21"/>
      <c r="AJ31" s="21"/>
      <c r="AK31" s="21"/>
      <c r="AL31" s="21"/>
      <c r="AM31" s="21"/>
      <c r="AN31" s="21"/>
    </row>
    <row r="32" spans="1:41" ht="15" customHeight="1" x14ac:dyDescent="0.25">
      <c r="A32" s="7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40"/>
      <c r="W32" s="36"/>
      <c r="X32" s="36"/>
      <c r="Y32" s="21"/>
      <c r="Z32" s="21"/>
      <c r="AA32" s="21"/>
      <c r="AB32" s="21"/>
      <c r="AC32" s="72"/>
      <c r="AD32" s="72"/>
      <c r="AE32" s="21"/>
      <c r="AF32" s="21"/>
      <c r="AG32" s="21"/>
      <c r="AH32" s="21"/>
      <c r="AI32" s="21"/>
      <c r="AJ32" s="21"/>
      <c r="AK32" s="21"/>
      <c r="AL32" s="21"/>
      <c r="AM32" s="21"/>
      <c r="AN32" s="21"/>
    </row>
    <row r="33" spans="1:40" ht="15" customHeight="1" x14ac:dyDescent="0.25">
      <c r="A33" s="7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40"/>
      <c r="W33" s="36"/>
      <c r="X33" s="36"/>
      <c r="Y33" s="21"/>
      <c r="Z33" s="21"/>
      <c r="AA33" s="21"/>
      <c r="AB33" s="21"/>
      <c r="AC33" s="72"/>
      <c r="AD33" s="72"/>
      <c r="AE33" s="21"/>
      <c r="AF33" s="21"/>
      <c r="AG33" s="21"/>
      <c r="AH33" s="21"/>
      <c r="AI33" s="21"/>
      <c r="AJ33" s="21"/>
      <c r="AK33" s="21"/>
      <c r="AL33" s="21"/>
      <c r="AM33" s="21"/>
      <c r="AN33" s="21"/>
    </row>
    <row r="34" spans="1:40" ht="15" customHeight="1" x14ac:dyDescent="0.25">
      <c r="A34" s="7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40"/>
      <c r="W34" s="36"/>
      <c r="X34" s="36"/>
      <c r="Y34" s="21"/>
      <c r="Z34" s="21"/>
      <c r="AA34" s="21"/>
      <c r="AB34" s="21"/>
      <c r="AC34" s="72"/>
      <c r="AD34" s="72"/>
      <c r="AE34" s="21"/>
      <c r="AF34" s="21"/>
      <c r="AG34" s="21"/>
      <c r="AH34" s="21"/>
      <c r="AI34" s="21"/>
      <c r="AJ34" s="21"/>
      <c r="AK34" s="21"/>
      <c r="AL34" s="21"/>
      <c r="AM34" s="21"/>
      <c r="AN34" s="21"/>
    </row>
    <row r="35" spans="1:40" ht="15" customHeight="1" x14ac:dyDescent="0.25">
      <c r="A35" s="7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40"/>
      <c r="W35" s="36"/>
      <c r="X35" s="36"/>
      <c r="Y35" s="21"/>
      <c r="Z35" s="21"/>
      <c r="AA35" s="21"/>
      <c r="AB35" s="21"/>
      <c r="AC35" s="72"/>
      <c r="AD35" s="72"/>
      <c r="AE35" s="21"/>
      <c r="AF35" s="21"/>
      <c r="AG35" s="21"/>
      <c r="AH35" s="21"/>
      <c r="AI35" s="21"/>
      <c r="AJ35" s="21"/>
      <c r="AK35" s="21"/>
      <c r="AL35" s="21"/>
      <c r="AM35" s="21"/>
      <c r="AN35" s="21"/>
    </row>
    <row r="36" spans="1:40" ht="15" customHeight="1" x14ac:dyDescent="0.25">
      <c r="A36" s="7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40"/>
      <c r="W36" s="36"/>
      <c r="X36" s="36"/>
      <c r="Y36" s="21"/>
      <c r="Z36" s="21"/>
      <c r="AA36" s="21"/>
      <c r="AB36" s="21"/>
      <c r="AC36" s="72"/>
      <c r="AD36" s="72"/>
      <c r="AE36" s="21"/>
      <c r="AF36" s="21"/>
      <c r="AG36" s="21"/>
      <c r="AH36" s="21"/>
      <c r="AI36" s="21"/>
      <c r="AJ36" s="21"/>
      <c r="AK36" s="21"/>
      <c r="AL36" s="21"/>
      <c r="AM36" s="21"/>
      <c r="AN36" s="21"/>
    </row>
    <row r="37" spans="1:40" ht="15" customHeight="1" x14ac:dyDescent="0.25">
      <c r="A37" s="7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1"/>
      <c r="P37" s="21"/>
      <c r="Q37" s="21"/>
      <c r="R37" s="21"/>
      <c r="S37" s="21"/>
      <c r="T37" s="21"/>
      <c r="U37" s="36"/>
      <c r="V37" s="40"/>
      <c r="W37" s="36"/>
      <c r="X37" s="36"/>
      <c r="Y37" s="21"/>
      <c r="Z37" s="21"/>
      <c r="AA37" s="21"/>
      <c r="AB37" s="21"/>
      <c r="AC37" s="72"/>
      <c r="AD37" s="72"/>
      <c r="AE37" s="21"/>
      <c r="AF37" s="21"/>
      <c r="AG37" s="21"/>
      <c r="AH37" s="21"/>
      <c r="AI37" s="21"/>
      <c r="AJ37" s="21"/>
      <c r="AK37" s="21"/>
      <c r="AL37" s="21"/>
      <c r="AM37" s="21"/>
      <c r="AN37" s="21"/>
    </row>
    <row r="38" spans="1:40" ht="15" customHeight="1" x14ac:dyDescent="0.25">
      <c r="A38" s="7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21"/>
      <c r="U38" s="36"/>
      <c r="V38" s="40"/>
      <c r="W38" s="36"/>
      <c r="X38" s="36"/>
      <c r="Y38" s="21"/>
      <c r="Z38" s="21"/>
      <c r="AA38" s="21"/>
      <c r="AB38" s="21"/>
      <c r="AC38" s="72"/>
      <c r="AD38" s="72"/>
      <c r="AE38" s="21"/>
      <c r="AF38" s="21"/>
      <c r="AG38" s="21"/>
      <c r="AH38" s="21"/>
      <c r="AI38" s="21"/>
      <c r="AJ38" s="21"/>
      <c r="AK38" s="21"/>
      <c r="AL38" s="21"/>
      <c r="AM38" s="21"/>
      <c r="AN38" s="21"/>
    </row>
    <row r="39" spans="1:40" ht="15" customHeight="1" x14ac:dyDescent="0.25">
      <c r="A39" s="7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21"/>
      <c r="U39" s="36"/>
      <c r="V39" s="40"/>
      <c r="W39" s="36"/>
      <c r="X39" s="36"/>
      <c r="Y39" s="21"/>
      <c r="Z39" s="21"/>
      <c r="AA39" s="21"/>
      <c r="AB39" s="21"/>
      <c r="AC39" s="72"/>
      <c r="AD39" s="72"/>
      <c r="AE39" s="21"/>
      <c r="AF39" s="21"/>
      <c r="AG39" s="21"/>
      <c r="AH39" s="21"/>
      <c r="AI39" s="21"/>
      <c r="AJ39" s="21"/>
      <c r="AK39" s="21"/>
      <c r="AL39" s="21"/>
      <c r="AM39" s="21"/>
      <c r="AN39" s="21"/>
    </row>
    <row r="40" spans="1:40" ht="15" customHeight="1" x14ac:dyDescent="0.25">
      <c r="A40" s="7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21"/>
      <c r="U40" s="36"/>
      <c r="V40" s="40"/>
      <c r="W40" s="36"/>
      <c r="X40" s="36"/>
      <c r="Y40" s="21"/>
      <c r="Z40" s="21"/>
      <c r="AA40" s="21"/>
      <c r="AB40" s="21"/>
      <c r="AC40" s="72"/>
      <c r="AD40" s="72"/>
      <c r="AE40" s="21"/>
      <c r="AF40" s="21"/>
      <c r="AG40" s="21"/>
      <c r="AH40" s="21"/>
      <c r="AI40" s="21"/>
      <c r="AJ40" s="21"/>
      <c r="AK40" s="21"/>
      <c r="AL40" s="21"/>
      <c r="AM40" s="21"/>
      <c r="AN40" s="21"/>
    </row>
    <row r="41" spans="1:40" ht="15" customHeight="1" x14ac:dyDescent="0.25">
      <c r="A41" s="7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21"/>
      <c r="U41" s="36"/>
      <c r="V41" s="40"/>
      <c r="W41" s="36"/>
      <c r="X41" s="36"/>
      <c r="Y41" s="21"/>
      <c r="Z41" s="21"/>
      <c r="AA41" s="21"/>
      <c r="AB41" s="21"/>
      <c r="AC41" s="72"/>
      <c r="AD41" s="72"/>
      <c r="AE41" s="21"/>
      <c r="AF41" s="21"/>
      <c r="AG41" s="21"/>
      <c r="AH41" s="21"/>
      <c r="AI41" s="21"/>
      <c r="AJ41" s="21"/>
      <c r="AK41" s="21"/>
      <c r="AL41" s="21"/>
      <c r="AM41" s="21"/>
      <c r="AN41" s="21"/>
    </row>
    <row r="42" spans="1:40" ht="15" customHeight="1" x14ac:dyDescent="0.25">
      <c r="A42" s="7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21"/>
      <c r="U42" s="36"/>
      <c r="V42" s="40"/>
      <c r="W42" s="36"/>
      <c r="X42" s="36"/>
      <c r="Y42" s="21"/>
      <c r="Z42" s="21"/>
      <c r="AA42" s="21"/>
      <c r="AB42" s="21"/>
      <c r="AC42" s="72"/>
      <c r="AD42" s="72"/>
      <c r="AE42" s="21"/>
      <c r="AF42" s="21"/>
      <c r="AG42" s="21"/>
      <c r="AH42" s="21"/>
      <c r="AI42" s="21"/>
      <c r="AJ42" s="21"/>
      <c r="AK42" s="21"/>
      <c r="AL42" s="21"/>
      <c r="AM42" s="21"/>
      <c r="AN42" s="21"/>
    </row>
    <row r="43" spans="1:40" ht="15" customHeight="1" x14ac:dyDescent="0.25">
      <c r="A43" s="7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21"/>
      <c r="U43" s="36"/>
      <c r="V43" s="40"/>
      <c r="W43" s="36"/>
      <c r="X43" s="36"/>
      <c r="Y43" s="21"/>
      <c r="Z43" s="21"/>
      <c r="AA43" s="21"/>
      <c r="AB43" s="21"/>
      <c r="AC43" s="72"/>
      <c r="AD43" s="72"/>
      <c r="AE43" s="21"/>
      <c r="AF43" s="21"/>
      <c r="AG43" s="21"/>
      <c r="AH43" s="21"/>
      <c r="AI43" s="21"/>
      <c r="AJ43" s="21"/>
      <c r="AK43" s="21"/>
      <c r="AL43" s="21"/>
      <c r="AM43" s="21"/>
      <c r="AN43" s="21"/>
    </row>
    <row r="44" spans="1:40" ht="15" customHeight="1" x14ac:dyDescent="0.25">
      <c r="A44" s="7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21"/>
      <c r="U44" s="36"/>
      <c r="V44" s="40"/>
      <c r="W44" s="36"/>
      <c r="X44" s="36"/>
      <c r="Y44" s="21"/>
      <c r="Z44" s="21"/>
      <c r="AA44" s="21"/>
      <c r="AB44" s="21"/>
      <c r="AC44" s="72"/>
      <c r="AD44" s="72"/>
      <c r="AE44" s="21"/>
      <c r="AF44" s="21"/>
      <c r="AG44" s="21"/>
      <c r="AH44" s="21"/>
      <c r="AI44" s="21"/>
      <c r="AJ44" s="21"/>
      <c r="AK44" s="21"/>
      <c r="AL44" s="21"/>
      <c r="AM44" s="21"/>
      <c r="AN44" s="21"/>
    </row>
    <row r="45" spans="1:40" ht="15" customHeight="1" x14ac:dyDescent="0.25">
      <c r="A45" s="7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21"/>
      <c r="U45" s="36"/>
      <c r="V45" s="40"/>
      <c r="W45" s="36"/>
      <c r="X45" s="36"/>
      <c r="Y45" s="21"/>
      <c r="Z45" s="21"/>
      <c r="AA45" s="21"/>
      <c r="AB45" s="21"/>
      <c r="AC45" s="72"/>
      <c r="AD45" s="72"/>
      <c r="AE45" s="21"/>
      <c r="AF45" s="21"/>
      <c r="AG45" s="21"/>
      <c r="AH45" s="21"/>
      <c r="AI45" s="21"/>
      <c r="AJ45" s="21"/>
      <c r="AK45" s="21"/>
      <c r="AL45" s="21"/>
      <c r="AM45" s="21"/>
      <c r="AN45" s="21"/>
    </row>
    <row r="46" spans="1:40" ht="15" customHeight="1" x14ac:dyDescent="0.25">
      <c r="A46" s="7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40"/>
      <c r="W46" s="36"/>
      <c r="X46" s="36"/>
      <c r="Y46" s="21"/>
      <c r="Z46" s="21"/>
      <c r="AA46" s="21"/>
      <c r="AB46" s="21"/>
      <c r="AC46" s="72"/>
      <c r="AD46" s="72"/>
      <c r="AE46" s="21"/>
      <c r="AF46" s="21"/>
      <c r="AG46" s="21"/>
      <c r="AH46" s="21"/>
      <c r="AI46" s="21"/>
      <c r="AJ46" s="21"/>
      <c r="AK46" s="21"/>
      <c r="AL46" s="21"/>
      <c r="AM46" s="21"/>
      <c r="AN46" s="21"/>
    </row>
    <row r="47" spans="1:40" ht="15" customHeight="1" x14ac:dyDescent="0.25">
      <c r="A47" s="7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40"/>
      <c r="W47" s="36"/>
      <c r="X47" s="36"/>
      <c r="Y47" s="21"/>
      <c r="Z47" s="21"/>
      <c r="AA47" s="21"/>
      <c r="AB47" s="21"/>
      <c r="AC47" s="72"/>
      <c r="AD47" s="72"/>
      <c r="AE47" s="21"/>
      <c r="AF47" s="21"/>
      <c r="AG47" s="21"/>
      <c r="AH47" s="21"/>
      <c r="AI47" s="21"/>
      <c r="AJ47" s="21"/>
      <c r="AK47" s="21"/>
      <c r="AL47" s="21"/>
      <c r="AM47" s="21"/>
      <c r="AN47" s="21"/>
    </row>
    <row r="48" spans="1:40" ht="15" customHeight="1" x14ac:dyDescent="0.25">
      <c r="A48" s="7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40"/>
      <c r="W48" s="36"/>
      <c r="X48" s="36"/>
      <c r="Y48" s="21"/>
      <c r="Z48" s="21"/>
      <c r="AA48" s="21"/>
      <c r="AB48" s="21"/>
      <c r="AC48" s="72"/>
      <c r="AD48" s="72"/>
      <c r="AE48" s="21"/>
      <c r="AF48" s="21"/>
      <c r="AG48" s="21"/>
      <c r="AH48" s="21"/>
      <c r="AI48" s="21"/>
      <c r="AJ48" s="21"/>
      <c r="AK48" s="21"/>
      <c r="AL48" s="21"/>
      <c r="AM48" s="21"/>
      <c r="AN48" s="21"/>
    </row>
    <row r="49" spans="1:40" ht="15" customHeight="1" x14ac:dyDescent="0.25">
      <c r="A49" s="7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40"/>
      <c r="W49" s="36"/>
      <c r="X49" s="36"/>
      <c r="Y49" s="21"/>
      <c r="Z49" s="21"/>
      <c r="AA49" s="21"/>
      <c r="AB49" s="21"/>
      <c r="AC49" s="72"/>
      <c r="AD49" s="72"/>
      <c r="AE49" s="21"/>
      <c r="AF49" s="21"/>
      <c r="AG49" s="21"/>
      <c r="AH49" s="21"/>
      <c r="AI49" s="21"/>
      <c r="AJ49" s="21"/>
      <c r="AK49" s="21"/>
      <c r="AL49" s="21"/>
      <c r="AM49" s="21"/>
      <c r="AN49" s="21"/>
    </row>
    <row r="50" spans="1:40" ht="15" customHeight="1" x14ac:dyDescent="0.25">
      <c r="A50" s="7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40"/>
      <c r="W50" s="36"/>
      <c r="X50" s="36"/>
      <c r="Y50" s="21"/>
      <c r="Z50" s="21"/>
      <c r="AA50" s="21"/>
      <c r="AB50" s="21"/>
      <c r="AC50" s="72"/>
      <c r="AD50" s="72"/>
      <c r="AE50" s="21"/>
      <c r="AF50" s="21"/>
      <c r="AG50" s="21"/>
      <c r="AH50" s="21"/>
      <c r="AI50" s="21"/>
      <c r="AJ50" s="21"/>
      <c r="AK50" s="21"/>
      <c r="AL50" s="21"/>
      <c r="AM50" s="21"/>
      <c r="AN50" s="21"/>
    </row>
    <row r="51" spans="1:40" ht="15" customHeight="1" x14ac:dyDescent="0.25">
      <c r="A51" s="7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40"/>
      <c r="W51" s="36"/>
      <c r="X51" s="36"/>
      <c r="Y51" s="21"/>
      <c r="Z51" s="21"/>
      <c r="AA51" s="21"/>
      <c r="AB51" s="21"/>
      <c r="AC51" s="72"/>
      <c r="AD51" s="72"/>
      <c r="AE51" s="21"/>
      <c r="AF51" s="21"/>
      <c r="AG51" s="21"/>
      <c r="AH51" s="21"/>
      <c r="AI51" s="21"/>
      <c r="AJ51" s="21"/>
      <c r="AK51" s="21"/>
      <c r="AL51" s="21"/>
      <c r="AM51" s="21"/>
      <c r="AN51" s="21"/>
    </row>
    <row r="52" spans="1:40" ht="15" customHeight="1" x14ac:dyDescent="0.25">
      <c r="A52" s="7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40"/>
      <c r="W52" s="36"/>
      <c r="X52" s="36"/>
      <c r="Y52" s="21"/>
      <c r="Z52" s="21"/>
      <c r="AA52" s="21"/>
      <c r="AB52" s="21"/>
      <c r="AC52" s="72"/>
      <c r="AD52" s="72"/>
      <c r="AE52" s="21"/>
      <c r="AF52" s="21"/>
      <c r="AG52" s="21"/>
      <c r="AH52" s="21"/>
      <c r="AI52" s="21"/>
      <c r="AJ52" s="21"/>
      <c r="AK52" s="21"/>
      <c r="AL52" s="21"/>
      <c r="AM52" s="21"/>
      <c r="AN52" s="21"/>
    </row>
    <row r="53" spans="1:40" ht="15" customHeight="1" x14ac:dyDescent="0.25">
      <c r="A53" s="7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40"/>
      <c r="W53" s="36"/>
      <c r="X53" s="36"/>
      <c r="Y53" s="21"/>
      <c r="Z53" s="21"/>
      <c r="AA53" s="21"/>
      <c r="AB53" s="21"/>
      <c r="AC53" s="72"/>
      <c r="AD53" s="72"/>
      <c r="AE53" s="21"/>
      <c r="AF53" s="21"/>
      <c r="AG53" s="21"/>
      <c r="AH53" s="21"/>
      <c r="AI53" s="21"/>
      <c r="AJ53" s="21"/>
      <c r="AK53" s="21"/>
      <c r="AL53" s="21"/>
      <c r="AM53" s="21"/>
      <c r="AN53" s="21"/>
    </row>
    <row r="54" spans="1:40" ht="15" customHeight="1" x14ac:dyDescent="0.25">
      <c r="A54" s="7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40"/>
      <c r="W54" s="36"/>
      <c r="X54" s="36"/>
      <c r="Y54" s="21"/>
      <c r="Z54" s="21"/>
      <c r="AA54" s="21"/>
      <c r="AB54" s="21"/>
      <c r="AC54" s="72"/>
      <c r="AD54" s="72"/>
      <c r="AE54" s="21"/>
      <c r="AF54" s="21"/>
      <c r="AG54" s="21"/>
      <c r="AH54" s="21"/>
      <c r="AI54" s="21"/>
      <c r="AJ54" s="21"/>
      <c r="AK54" s="21"/>
      <c r="AL54" s="21"/>
      <c r="AM54" s="21"/>
      <c r="AN54" s="21"/>
    </row>
    <row r="55" spans="1:40" ht="15" customHeight="1" x14ac:dyDescent="0.25">
      <c r="A55" s="7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40"/>
      <c r="W55" s="36"/>
      <c r="X55" s="36"/>
      <c r="Y55" s="21"/>
      <c r="Z55" s="21"/>
      <c r="AA55" s="21"/>
      <c r="AB55" s="21"/>
      <c r="AC55" s="72"/>
      <c r="AD55" s="72"/>
      <c r="AE55" s="21"/>
      <c r="AF55" s="21"/>
      <c r="AG55" s="21"/>
      <c r="AH55" s="21"/>
      <c r="AI55" s="21"/>
      <c r="AJ55" s="21"/>
      <c r="AK55" s="21"/>
      <c r="AL55" s="21"/>
      <c r="AM55" s="21"/>
      <c r="AN55" s="21"/>
    </row>
    <row r="56" spans="1:40" ht="15" customHeight="1" x14ac:dyDescent="0.25">
      <c r="A56" s="7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40"/>
      <c r="W56" s="36"/>
      <c r="X56" s="36"/>
      <c r="Y56" s="21"/>
      <c r="Z56" s="21"/>
      <c r="AA56" s="21"/>
      <c r="AB56" s="21"/>
      <c r="AC56" s="72"/>
      <c r="AD56" s="72"/>
      <c r="AE56" s="21"/>
      <c r="AF56" s="21"/>
      <c r="AG56" s="21"/>
      <c r="AH56" s="21"/>
      <c r="AI56" s="21"/>
      <c r="AJ56" s="21"/>
      <c r="AK56" s="21"/>
      <c r="AL56" s="21"/>
      <c r="AM56" s="21"/>
      <c r="AN56" s="21"/>
    </row>
    <row r="57" spans="1:40" ht="15" customHeight="1" x14ac:dyDescent="0.25">
      <c r="A57" s="7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40"/>
      <c r="W57" s="36"/>
      <c r="X57" s="36"/>
      <c r="Y57" s="21"/>
      <c r="Z57" s="21"/>
      <c r="AA57" s="21"/>
      <c r="AB57" s="21"/>
      <c r="AC57" s="72"/>
      <c r="AD57" s="72"/>
      <c r="AE57" s="21"/>
      <c r="AF57" s="21"/>
      <c r="AG57" s="21"/>
      <c r="AH57" s="21"/>
      <c r="AI57" s="21"/>
      <c r="AJ57" s="21"/>
      <c r="AK57" s="21"/>
      <c r="AL57" s="21"/>
      <c r="AM57" s="21"/>
      <c r="AN57" s="21"/>
    </row>
    <row r="58" spans="1:40" ht="15" customHeight="1" x14ac:dyDescent="0.25">
      <c r="A58" s="7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40"/>
      <c r="W58" s="36"/>
      <c r="X58" s="36"/>
      <c r="Y58" s="21"/>
      <c r="Z58" s="21"/>
      <c r="AA58" s="21"/>
      <c r="AB58" s="21"/>
      <c r="AC58" s="72"/>
      <c r="AD58" s="72"/>
      <c r="AE58" s="21"/>
      <c r="AF58" s="21"/>
      <c r="AG58" s="21"/>
      <c r="AH58" s="21"/>
      <c r="AI58" s="21"/>
      <c r="AJ58" s="21"/>
      <c r="AK58" s="21"/>
      <c r="AL58" s="21"/>
      <c r="AM58" s="21"/>
      <c r="AN58" s="21"/>
    </row>
    <row r="59" spans="1:40" ht="15" customHeight="1" x14ac:dyDescent="0.25">
      <c r="A59" s="7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40"/>
      <c r="W59" s="36"/>
      <c r="X59" s="36"/>
      <c r="Y59" s="21"/>
      <c r="Z59" s="21"/>
      <c r="AA59" s="21"/>
      <c r="AB59" s="21"/>
      <c r="AC59" s="72"/>
      <c r="AD59" s="72"/>
      <c r="AE59" s="21"/>
      <c r="AF59" s="21"/>
      <c r="AG59" s="21"/>
      <c r="AH59" s="21"/>
      <c r="AI59" s="21"/>
      <c r="AJ59" s="21"/>
      <c r="AK59" s="21"/>
      <c r="AL59" s="21"/>
      <c r="AM59" s="21"/>
      <c r="AN59" s="21"/>
    </row>
    <row r="60" spans="1:40" ht="15" customHeight="1" x14ac:dyDescent="0.25">
      <c r="A60" s="7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40"/>
      <c r="W60" s="36"/>
      <c r="X60" s="36"/>
      <c r="Y60" s="21"/>
      <c r="Z60" s="21"/>
      <c r="AA60" s="21"/>
      <c r="AB60" s="21"/>
      <c r="AC60" s="72"/>
      <c r="AD60" s="72"/>
      <c r="AE60" s="21"/>
      <c r="AF60" s="21"/>
      <c r="AG60" s="21"/>
      <c r="AH60" s="21"/>
      <c r="AI60" s="21"/>
      <c r="AJ60" s="21"/>
      <c r="AK60" s="21"/>
      <c r="AL60" s="21"/>
      <c r="AM60" s="21"/>
      <c r="AN60" s="21"/>
    </row>
    <row r="61" spans="1:40" ht="15" customHeight="1" x14ac:dyDescent="0.25">
      <c r="A61" s="7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40"/>
      <c r="W61" s="36"/>
      <c r="X61" s="36"/>
      <c r="Y61" s="21"/>
      <c r="Z61" s="21"/>
      <c r="AA61" s="21"/>
      <c r="AB61" s="21"/>
      <c r="AC61" s="72"/>
      <c r="AD61" s="72"/>
      <c r="AE61" s="21"/>
      <c r="AF61" s="21"/>
      <c r="AG61" s="21"/>
      <c r="AH61" s="21"/>
      <c r="AI61" s="21"/>
      <c r="AJ61" s="21"/>
      <c r="AK61" s="21"/>
      <c r="AL61" s="21"/>
      <c r="AM61" s="21"/>
      <c r="AN61" s="21"/>
    </row>
    <row r="62" spans="1:40" ht="15" customHeight="1" x14ac:dyDescent="0.25">
      <c r="A62" s="7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40"/>
      <c r="W62" s="36"/>
      <c r="X62" s="36"/>
      <c r="Y62" s="21"/>
      <c r="Z62" s="21"/>
      <c r="AA62" s="21"/>
      <c r="AB62" s="21"/>
      <c r="AC62" s="72"/>
      <c r="AD62" s="72"/>
      <c r="AE62" s="21"/>
      <c r="AF62" s="21"/>
      <c r="AG62" s="21"/>
      <c r="AH62" s="21"/>
      <c r="AI62" s="21"/>
      <c r="AJ62" s="21"/>
      <c r="AK62" s="21"/>
      <c r="AL62" s="21"/>
      <c r="AM62" s="21"/>
      <c r="AN62" s="21"/>
    </row>
    <row r="63" spans="1:40" ht="15" customHeight="1" x14ac:dyDescent="0.25">
      <c r="A63" s="7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40"/>
      <c r="W63" s="36"/>
      <c r="X63" s="36"/>
      <c r="Y63" s="21"/>
      <c r="Z63" s="21"/>
      <c r="AA63" s="21"/>
      <c r="AB63" s="21"/>
      <c r="AC63" s="72"/>
      <c r="AD63" s="72"/>
      <c r="AE63" s="21"/>
      <c r="AF63" s="21"/>
      <c r="AG63" s="21"/>
      <c r="AH63" s="21"/>
      <c r="AI63" s="21"/>
      <c r="AJ63" s="21"/>
      <c r="AK63" s="21"/>
      <c r="AL63" s="21"/>
      <c r="AM63" s="21"/>
      <c r="AN63" s="21"/>
    </row>
    <row r="64" spans="1:40" ht="15" customHeight="1" x14ac:dyDescent="0.25">
      <c r="A64" s="7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40"/>
      <c r="W64" s="36"/>
      <c r="X64" s="36"/>
      <c r="Y64" s="21"/>
      <c r="Z64" s="21"/>
      <c r="AA64" s="21"/>
      <c r="AB64" s="21"/>
      <c r="AC64" s="72"/>
      <c r="AD64" s="72"/>
      <c r="AE64" s="21"/>
      <c r="AF64" s="21"/>
      <c r="AG64" s="21"/>
      <c r="AH64" s="21"/>
      <c r="AI64" s="21"/>
      <c r="AJ64" s="21"/>
      <c r="AK64" s="21"/>
      <c r="AL64" s="21"/>
      <c r="AM64" s="21"/>
      <c r="AN64" s="21"/>
    </row>
    <row r="65" spans="1:40" ht="15" customHeight="1" x14ac:dyDescent="0.25">
      <c r="A65" s="7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U65" s="36"/>
      <c r="V65" s="40"/>
      <c r="W65" s="36"/>
      <c r="X65" s="36"/>
      <c r="Y65" s="21"/>
      <c r="Z65" s="21"/>
      <c r="AA65" s="21"/>
      <c r="AB65" s="21"/>
      <c r="AC65" s="72"/>
      <c r="AD65" s="72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5" customHeight="1" x14ac:dyDescent="0.25">
      <c r="A66" s="7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U66" s="36"/>
      <c r="V66" s="40"/>
      <c r="W66" s="36"/>
      <c r="X66" s="36"/>
      <c r="Y66" s="21"/>
      <c r="Z66" s="21"/>
      <c r="AA66" s="21"/>
      <c r="AB66" s="21"/>
      <c r="AC66" s="72"/>
      <c r="AD66" s="72"/>
      <c r="AE66" s="21"/>
      <c r="AF66" s="21"/>
      <c r="AG66" s="21"/>
      <c r="AH66" s="21"/>
      <c r="AI66" s="21"/>
      <c r="AJ66" s="21"/>
      <c r="AK66" s="21"/>
      <c r="AL66" s="21"/>
      <c r="AM66" s="21"/>
      <c r="AN66" s="21"/>
    </row>
    <row r="67" spans="1:40" ht="15" customHeight="1" x14ac:dyDescent="0.25">
      <c r="A67" s="7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U67" s="36"/>
      <c r="V67" s="40"/>
      <c r="W67" s="36"/>
      <c r="X67" s="36"/>
      <c r="Y67" s="21"/>
      <c r="Z67" s="21"/>
      <c r="AA67" s="21"/>
      <c r="AB67" s="21"/>
      <c r="AC67" s="72"/>
      <c r="AD67" s="72"/>
      <c r="AE67" s="21"/>
      <c r="AF67" s="21"/>
      <c r="AG67" s="21"/>
      <c r="AH67" s="21"/>
      <c r="AI67" s="21"/>
      <c r="AJ67" s="21"/>
      <c r="AK67" s="21"/>
      <c r="AL67" s="21"/>
      <c r="AM67" s="21"/>
      <c r="AN67" s="21"/>
    </row>
    <row r="68" spans="1:40" ht="15" customHeight="1" x14ac:dyDescent="0.25">
      <c r="A68" s="7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40"/>
      <c r="U68" s="36"/>
      <c r="V68" s="40"/>
      <c r="W68" s="36"/>
      <c r="X68" s="36"/>
      <c r="Y68" s="21"/>
      <c r="Z68" s="21"/>
      <c r="AA68" s="21"/>
      <c r="AB68" s="21"/>
      <c r="AC68" s="72"/>
      <c r="AD68" s="36"/>
      <c r="AE68" s="36"/>
      <c r="AF68" s="36"/>
      <c r="AG68" s="36"/>
      <c r="AH68" s="21"/>
      <c r="AI68" s="36"/>
      <c r="AJ68" s="36"/>
      <c r="AK68" s="36"/>
      <c r="AL68" s="36"/>
      <c r="AM68" s="36"/>
      <c r="AN68" s="36"/>
    </row>
    <row r="69" spans="1:40" ht="15" customHeight="1" x14ac:dyDescent="0.25">
      <c r="A69" s="7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40"/>
      <c r="U69" s="36"/>
      <c r="V69" s="40"/>
      <c r="W69" s="36"/>
      <c r="X69" s="36"/>
      <c r="Y69" s="21"/>
      <c r="Z69" s="21"/>
      <c r="AA69" s="21"/>
      <c r="AB69" s="21"/>
      <c r="AC69" s="72"/>
      <c r="AD69" s="36"/>
      <c r="AE69" s="36"/>
      <c r="AF69" s="36"/>
      <c r="AG69" s="36"/>
      <c r="AH69" s="21"/>
      <c r="AI69" s="36"/>
      <c r="AJ69" s="36"/>
      <c r="AK69" s="36"/>
      <c r="AL69" s="36"/>
      <c r="AM69" s="36"/>
      <c r="AN69" s="36"/>
    </row>
    <row r="70" spans="1:40" ht="15" customHeight="1" x14ac:dyDescent="0.25">
      <c r="A70" s="7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40"/>
      <c r="U70" s="36"/>
      <c r="V70" s="40"/>
      <c r="W70" s="36"/>
      <c r="X70" s="36"/>
      <c r="Y70" s="21"/>
      <c r="Z70" s="21"/>
      <c r="AA70" s="21"/>
      <c r="AB70" s="21"/>
      <c r="AC70" s="72"/>
      <c r="AD70" s="36"/>
      <c r="AE70" s="36"/>
      <c r="AF70" s="36"/>
      <c r="AG70" s="36"/>
      <c r="AH70" s="21"/>
      <c r="AI70" s="36"/>
      <c r="AJ70" s="36"/>
      <c r="AK70" s="36"/>
      <c r="AL70" s="36"/>
      <c r="AM70" s="36"/>
      <c r="AN70" s="36"/>
    </row>
    <row r="71" spans="1:40" ht="15" customHeight="1" x14ac:dyDescent="0.25">
      <c r="A71" s="7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40"/>
      <c r="U71" s="36"/>
      <c r="V71" s="40"/>
      <c r="W71" s="36"/>
      <c r="X71" s="36"/>
      <c r="Y71" s="21"/>
      <c r="Z71" s="21"/>
      <c r="AA71" s="21"/>
      <c r="AB71" s="21"/>
      <c r="AC71" s="72"/>
      <c r="AD71" s="36"/>
      <c r="AE71" s="36"/>
      <c r="AF71" s="36"/>
      <c r="AG71" s="36"/>
      <c r="AH71" s="21"/>
      <c r="AI71" s="36"/>
      <c r="AJ71" s="36"/>
      <c r="AK71" s="36"/>
      <c r="AL71" s="36"/>
      <c r="AM71" s="36"/>
      <c r="AN71" s="36"/>
    </row>
    <row r="72" spans="1:40" ht="15" customHeight="1" x14ac:dyDescent="0.25">
      <c r="A72" s="7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40"/>
      <c r="U72" s="36"/>
      <c r="V72" s="40"/>
      <c r="W72" s="36"/>
      <c r="X72" s="36"/>
      <c r="Y72" s="21"/>
      <c r="Z72" s="21"/>
      <c r="AA72" s="21"/>
      <c r="AB72" s="21"/>
      <c r="AC72" s="72"/>
      <c r="AD72" s="36"/>
      <c r="AE72" s="36"/>
      <c r="AF72" s="36"/>
      <c r="AG72" s="36"/>
      <c r="AH72" s="21"/>
      <c r="AI72" s="36"/>
      <c r="AJ72" s="36"/>
      <c r="AK72" s="36"/>
      <c r="AL72" s="36"/>
      <c r="AM72" s="36"/>
      <c r="AN72" s="36"/>
    </row>
    <row r="73" spans="1:40" ht="15" customHeight="1" x14ac:dyDescent="0.25">
      <c r="A73" s="7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40"/>
      <c r="U73" s="36"/>
      <c r="V73" s="40"/>
      <c r="W73" s="36"/>
      <c r="X73" s="36"/>
      <c r="Y73" s="21"/>
      <c r="Z73" s="21"/>
      <c r="AA73" s="21"/>
      <c r="AB73" s="21"/>
      <c r="AC73" s="72"/>
      <c r="AD73" s="36"/>
      <c r="AE73" s="36"/>
      <c r="AF73" s="36"/>
      <c r="AG73" s="36"/>
      <c r="AH73" s="21"/>
      <c r="AI73" s="36"/>
      <c r="AJ73" s="36"/>
      <c r="AK73" s="36"/>
      <c r="AL73" s="36"/>
      <c r="AM73" s="36"/>
      <c r="AN73" s="36"/>
    </row>
    <row r="74" spans="1:40" ht="15" customHeight="1" x14ac:dyDescent="0.25">
      <c r="A74" s="7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40"/>
      <c r="U74" s="36"/>
      <c r="V74" s="40"/>
      <c r="W74" s="36"/>
      <c r="X74" s="36"/>
      <c r="Y74" s="21"/>
      <c r="Z74" s="21"/>
      <c r="AA74" s="21"/>
      <c r="AB74" s="21"/>
      <c r="AC74" s="72"/>
      <c r="AD74" s="36"/>
      <c r="AE74" s="36"/>
      <c r="AF74" s="36"/>
      <c r="AG74" s="36"/>
      <c r="AH74" s="21"/>
      <c r="AI74" s="36"/>
      <c r="AJ74" s="36"/>
      <c r="AK74" s="36"/>
      <c r="AL74" s="36"/>
      <c r="AM74" s="36"/>
      <c r="AN74" s="36"/>
    </row>
    <row r="75" spans="1:40" ht="15" customHeight="1" x14ac:dyDescent="0.25">
      <c r="A75" s="7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40"/>
      <c r="U75" s="36"/>
      <c r="V75" s="40"/>
      <c r="W75" s="36"/>
      <c r="X75" s="36"/>
      <c r="Y75" s="21"/>
      <c r="Z75" s="21"/>
      <c r="AA75" s="21"/>
      <c r="AB75" s="21"/>
      <c r="AC75" s="72"/>
      <c r="AD75" s="36"/>
      <c r="AE75" s="36"/>
      <c r="AF75" s="36"/>
      <c r="AG75" s="36"/>
      <c r="AH75" s="21"/>
      <c r="AI75" s="36"/>
      <c r="AJ75" s="36"/>
      <c r="AK75" s="36"/>
      <c r="AL75" s="36"/>
      <c r="AM75" s="36"/>
      <c r="AN75" s="36"/>
    </row>
    <row r="76" spans="1:40" ht="15" customHeight="1" x14ac:dyDescent="0.25">
      <c r="A76" s="7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40"/>
      <c r="U76" s="36"/>
      <c r="V76" s="40"/>
      <c r="W76" s="36"/>
      <c r="X76" s="36"/>
      <c r="Y76" s="21"/>
      <c r="Z76" s="21"/>
      <c r="AA76" s="21"/>
      <c r="AB76" s="21"/>
      <c r="AC76" s="72"/>
      <c r="AD76" s="36"/>
      <c r="AE76" s="36"/>
      <c r="AF76" s="36"/>
      <c r="AG76" s="36"/>
      <c r="AH76" s="21"/>
      <c r="AI76" s="36"/>
      <c r="AJ76" s="36"/>
      <c r="AK76" s="36"/>
      <c r="AL76" s="36"/>
      <c r="AM76" s="36"/>
      <c r="AN76" s="36"/>
    </row>
    <row r="77" spans="1:40" ht="15" customHeight="1" x14ac:dyDescent="0.25">
      <c r="A77" s="7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40"/>
      <c r="O77" s="2"/>
      <c r="P77" s="2"/>
      <c r="Q77" s="2"/>
      <c r="R77" s="2"/>
      <c r="S77" s="2"/>
      <c r="T77" s="2"/>
      <c r="U77" s="36"/>
      <c r="V77" s="40"/>
      <c r="W77" s="36"/>
      <c r="X77" s="36"/>
      <c r="Y77" s="21"/>
      <c r="Z77" s="21"/>
      <c r="AA77" s="21"/>
      <c r="AB77" s="21"/>
      <c r="AC77" s="72"/>
      <c r="AD77" s="36"/>
      <c r="AE77" s="36"/>
      <c r="AF77" s="36"/>
      <c r="AG77" s="36"/>
      <c r="AH77" s="21"/>
      <c r="AI77" s="36"/>
      <c r="AJ77" s="36"/>
      <c r="AK77" s="36"/>
      <c r="AL77" s="36"/>
      <c r="AM77" s="36"/>
      <c r="AN77" s="36"/>
    </row>
    <row r="78" spans="1:40" ht="15" customHeight="1" x14ac:dyDescent="0.25">
      <c r="A78" s="7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40"/>
      <c r="O78" s="2"/>
      <c r="P78" s="2"/>
      <c r="Q78" s="2"/>
      <c r="R78" s="2"/>
      <c r="S78" s="2"/>
      <c r="T78" s="2"/>
      <c r="U78" s="36"/>
      <c r="V78" s="40"/>
      <c r="W78" s="36"/>
      <c r="X78" s="36"/>
      <c r="Y78" s="21"/>
      <c r="Z78" s="21"/>
      <c r="AA78" s="21"/>
      <c r="AB78" s="21"/>
      <c r="AC78" s="72"/>
      <c r="AD78" s="36"/>
      <c r="AE78" s="36"/>
      <c r="AF78" s="36"/>
      <c r="AG78" s="36"/>
      <c r="AH78" s="21"/>
      <c r="AI78" s="36"/>
      <c r="AJ78" s="36"/>
      <c r="AK78" s="36"/>
      <c r="AL78" s="36"/>
      <c r="AM78" s="36"/>
      <c r="AN78" s="36"/>
    </row>
    <row r="79" spans="1:40" ht="15" customHeight="1" x14ac:dyDescent="0.25">
      <c r="A79" s="7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40"/>
      <c r="O79" s="2"/>
      <c r="P79" s="2"/>
      <c r="Q79" s="2"/>
      <c r="R79" s="2"/>
      <c r="S79" s="2"/>
      <c r="T79" s="2"/>
      <c r="U79" s="36"/>
      <c r="V79" s="40"/>
      <c r="W79" s="36"/>
      <c r="X79" s="36"/>
      <c r="Y79" s="21"/>
      <c r="Z79" s="21"/>
      <c r="AA79" s="21"/>
      <c r="AB79" s="21"/>
      <c r="AC79" s="72"/>
      <c r="AD79" s="36"/>
      <c r="AE79" s="36"/>
      <c r="AF79" s="36"/>
      <c r="AG79" s="36"/>
      <c r="AH79" s="21"/>
      <c r="AI79" s="36"/>
      <c r="AJ79" s="36"/>
      <c r="AK79" s="36"/>
      <c r="AL79" s="36"/>
      <c r="AM79" s="36"/>
      <c r="AN79" s="36"/>
    </row>
    <row r="80" spans="1:40" ht="15" customHeight="1" x14ac:dyDescent="0.25">
      <c r="A80" s="7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40"/>
      <c r="O80" s="2"/>
      <c r="P80" s="2"/>
      <c r="Q80" s="2"/>
      <c r="R80" s="2"/>
      <c r="S80" s="2"/>
      <c r="T80" s="2"/>
      <c r="U80" s="36"/>
      <c r="V80" s="40"/>
      <c r="W80" s="36"/>
      <c r="X80" s="36"/>
      <c r="Y80" s="21"/>
      <c r="Z80" s="21"/>
      <c r="AA80" s="21"/>
      <c r="AB80" s="21"/>
      <c r="AC80" s="72"/>
      <c r="AD80" s="36"/>
      <c r="AE80" s="36"/>
      <c r="AF80" s="36"/>
      <c r="AG80" s="36"/>
      <c r="AH80" s="21"/>
      <c r="AI80" s="36"/>
      <c r="AJ80" s="36"/>
      <c r="AK80" s="36"/>
      <c r="AL80" s="36"/>
      <c r="AM80" s="36"/>
      <c r="AN80" s="36"/>
    </row>
    <row r="81" spans="1:40" ht="15" customHeight="1" x14ac:dyDescent="0.25">
      <c r="A81" s="7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40"/>
      <c r="O81" s="2"/>
      <c r="P81" s="2"/>
      <c r="Q81" s="2"/>
      <c r="R81" s="2"/>
      <c r="S81" s="2"/>
      <c r="T81" s="2"/>
      <c r="U81" s="36"/>
      <c r="V81" s="40"/>
      <c r="W81" s="36"/>
      <c r="X81" s="36"/>
      <c r="Y81" s="21"/>
      <c r="Z81" s="21"/>
      <c r="AA81" s="21"/>
      <c r="AB81" s="21"/>
      <c r="AC81" s="72"/>
      <c r="AD81" s="36"/>
      <c r="AE81" s="36"/>
      <c r="AF81" s="36"/>
      <c r="AG81" s="36"/>
      <c r="AH81" s="21"/>
      <c r="AI81" s="36"/>
      <c r="AJ81" s="36"/>
      <c r="AK81" s="36"/>
      <c r="AL81" s="36"/>
      <c r="AM81" s="36"/>
      <c r="AN81" s="36"/>
    </row>
    <row r="82" spans="1:40" ht="15" customHeight="1" x14ac:dyDescent="0.25">
      <c r="A82" s="7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40"/>
      <c r="O82" s="2"/>
      <c r="P82" s="2"/>
      <c r="Q82" s="2"/>
      <c r="R82" s="2"/>
      <c r="S82" s="2"/>
      <c r="T82" s="2"/>
      <c r="U82" s="36"/>
      <c r="V82" s="40"/>
      <c r="W82" s="36"/>
      <c r="X82" s="36"/>
      <c r="Y82" s="21"/>
      <c r="Z82" s="21"/>
      <c r="AA82" s="21"/>
      <c r="AB82" s="21"/>
      <c r="AC82" s="72"/>
      <c r="AD82" s="36"/>
      <c r="AE82" s="36"/>
      <c r="AF82" s="36"/>
      <c r="AG82" s="36"/>
      <c r="AH82" s="21"/>
      <c r="AI82" s="36"/>
      <c r="AJ82" s="36"/>
      <c r="AK82" s="36"/>
      <c r="AL82" s="36"/>
      <c r="AM82" s="36"/>
      <c r="AN82" s="36"/>
    </row>
    <row r="83" spans="1:40" ht="15" customHeight="1" x14ac:dyDescent="0.25">
      <c r="A83" s="7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40"/>
      <c r="O83" s="2"/>
      <c r="P83" s="2"/>
      <c r="Q83" s="2"/>
      <c r="R83" s="2"/>
      <c r="S83" s="2"/>
      <c r="T83" s="2"/>
      <c r="U83" s="36"/>
      <c r="V83" s="40"/>
      <c r="W83" s="36"/>
      <c r="X83" s="36"/>
      <c r="Y83" s="21"/>
      <c r="Z83" s="21"/>
      <c r="AA83" s="21"/>
      <c r="AB83" s="21"/>
      <c r="AC83" s="72"/>
      <c r="AD83" s="36"/>
      <c r="AE83" s="36"/>
      <c r="AF83" s="36"/>
      <c r="AG83" s="36"/>
      <c r="AH83" s="21"/>
      <c r="AI83" s="36"/>
      <c r="AJ83" s="36"/>
      <c r="AK83" s="36"/>
      <c r="AL83" s="36"/>
      <c r="AM83" s="36"/>
      <c r="AN83" s="36"/>
    </row>
    <row r="84" spans="1:40" ht="15" customHeight="1" x14ac:dyDescent="0.25">
      <c r="A84" s="7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40"/>
      <c r="O84" s="2"/>
      <c r="P84" s="2"/>
      <c r="Q84" s="2"/>
      <c r="R84" s="2"/>
      <c r="S84" s="2"/>
      <c r="T84" s="2"/>
      <c r="U84" s="36"/>
      <c r="V84" s="40"/>
      <c r="W84" s="36"/>
      <c r="X84" s="36"/>
      <c r="Y84" s="21"/>
      <c r="Z84" s="21"/>
      <c r="AA84" s="21"/>
      <c r="AB84" s="21"/>
      <c r="AC84" s="72"/>
      <c r="AD84" s="36"/>
      <c r="AE84" s="36"/>
      <c r="AF84" s="36"/>
      <c r="AG84" s="36"/>
      <c r="AH84" s="21"/>
      <c r="AI84" s="36"/>
      <c r="AJ84" s="36"/>
      <c r="AK84" s="36"/>
      <c r="AL84" s="36"/>
      <c r="AM84" s="36"/>
      <c r="AN84" s="36"/>
    </row>
    <row r="85" spans="1:40" ht="15" customHeight="1" x14ac:dyDescent="0.25">
      <c r="A85" s="7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40"/>
      <c r="O85" s="2"/>
      <c r="P85" s="2"/>
      <c r="Q85" s="2"/>
      <c r="R85" s="2"/>
      <c r="S85" s="2"/>
      <c r="T85" s="2"/>
      <c r="U85" s="36"/>
      <c r="V85" s="40"/>
      <c r="W85" s="36"/>
      <c r="X85" s="36"/>
      <c r="Y85" s="21"/>
      <c r="Z85" s="21"/>
      <c r="AA85" s="21"/>
      <c r="AB85" s="21"/>
      <c r="AC85" s="72"/>
      <c r="AD85" s="36"/>
      <c r="AE85" s="36"/>
      <c r="AF85" s="36"/>
      <c r="AG85" s="36"/>
      <c r="AH85" s="21"/>
      <c r="AI85" s="36"/>
      <c r="AJ85" s="36"/>
      <c r="AK85" s="36"/>
      <c r="AL85" s="36"/>
      <c r="AM85" s="36"/>
      <c r="AN85" s="36"/>
    </row>
    <row r="86" spans="1:40" ht="15" customHeight="1" x14ac:dyDescent="0.25">
      <c r="A86" s="7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40"/>
      <c r="O86" s="2"/>
      <c r="P86" s="2"/>
      <c r="Q86" s="2"/>
      <c r="R86" s="2"/>
      <c r="S86" s="2"/>
      <c r="T86" s="2"/>
      <c r="U86" s="36"/>
      <c r="V86" s="40"/>
      <c r="W86" s="36"/>
      <c r="X86" s="36"/>
      <c r="Y86" s="21"/>
      <c r="Z86" s="21"/>
      <c r="AA86" s="21"/>
      <c r="AB86" s="21"/>
      <c r="AC86" s="72"/>
      <c r="AD86" s="36"/>
      <c r="AE86" s="36"/>
      <c r="AF86" s="36"/>
      <c r="AG86" s="36"/>
      <c r="AH86" s="21"/>
      <c r="AI86" s="36"/>
      <c r="AJ86" s="36"/>
      <c r="AK86" s="36"/>
      <c r="AL86" s="36"/>
      <c r="AM86" s="36"/>
      <c r="AN86" s="36"/>
    </row>
    <row r="87" spans="1:40" ht="15" customHeight="1" x14ac:dyDescent="0.25">
      <c r="A87" s="7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40"/>
      <c r="O87" s="2"/>
      <c r="P87" s="2"/>
      <c r="Q87" s="2"/>
      <c r="R87" s="2"/>
      <c r="S87" s="2"/>
      <c r="T87" s="2"/>
      <c r="U87" s="36"/>
      <c r="V87" s="40"/>
      <c r="W87" s="36"/>
      <c r="X87" s="36"/>
      <c r="Y87" s="21"/>
      <c r="Z87" s="21"/>
      <c r="AA87" s="21"/>
      <c r="AB87" s="21"/>
      <c r="AC87" s="72"/>
      <c r="AD87" s="36"/>
      <c r="AE87" s="36"/>
      <c r="AF87" s="36"/>
      <c r="AG87" s="36"/>
      <c r="AH87" s="21"/>
      <c r="AI87" s="36"/>
      <c r="AJ87" s="36"/>
      <c r="AK87" s="36"/>
      <c r="AL87" s="36"/>
      <c r="AM87" s="36"/>
      <c r="AN87" s="36"/>
    </row>
    <row r="88" spans="1:40" ht="15" customHeight="1" x14ac:dyDescent="0.25">
      <c r="A88" s="7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40"/>
      <c r="O88" s="2"/>
      <c r="P88" s="2"/>
      <c r="Q88" s="2"/>
      <c r="R88" s="2"/>
      <c r="S88" s="2"/>
      <c r="T88" s="2"/>
      <c r="U88" s="36"/>
      <c r="V88" s="40"/>
      <c r="W88" s="36"/>
      <c r="X88" s="36"/>
      <c r="Y88" s="21"/>
      <c r="Z88" s="21"/>
      <c r="AA88" s="21"/>
      <c r="AB88" s="21"/>
      <c r="AC88" s="72"/>
      <c r="AD88" s="36"/>
      <c r="AE88" s="36"/>
      <c r="AF88" s="36"/>
      <c r="AG88" s="36"/>
      <c r="AH88" s="21"/>
      <c r="AI88" s="36"/>
      <c r="AJ88" s="36"/>
      <c r="AK88" s="36"/>
      <c r="AL88" s="36"/>
      <c r="AM88" s="36"/>
      <c r="AN88" s="36"/>
    </row>
    <row r="89" spans="1:40" ht="15" customHeight="1" x14ac:dyDescent="0.25">
      <c r="A89" s="7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40"/>
      <c r="O89" s="2"/>
      <c r="P89" s="2"/>
      <c r="Q89" s="2"/>
      <c r="R89" s="2"/>
      <c r="S89" s="2"/>
      <c r="T89" s="2"/>
      <c r="U89" s="36"/>
      <c r="V89" s="40"/>
      <c r="W89" s="36"/>
      <c r="X89" s="36"/>
      <c r="Y89" s="21"/>
      <c r="Z89" s="21"/>
      <c r="AA89" s="21"/>
      <c r="AB89" s="21"/>
      <c r="AC89" s="72"/>
      <c r="AD89" s="36"/>
      <c r="AE89" s="36"/>
      <c r="AF89" s="36"/>
      <c r="AG89" s="36"/>
      <c r="AH89" s="21"/>
      <c r="AI89" s="36"/>
      <c r="AJ89" s="36"/>
      <c r="AK89" s="36"/>
      <c r="AL89" s="36"/>
      <c r="AM89" s="36"/>
      <c r="AN89" s="36"/>
    </row>
    <row r="90" spans="1:40" ht="15" customHeight="1" x14ac:dyDescent="0.25">
      <c r="A90" s="7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40"/>
      <c r="O90" s="2"/>
      <c r="P90" s="2"/>
      <c r="Q90" s="2"/>
      <c r="R90" s="2"/>
      <c r="S90" s="2"/>
      <c r="T90" s="2"/>
      <c r="U90" s="36"/>
      <c r="V90" s="40"/>
      <c r="W90" s="36"/>
      <c r="X90" s="36"/>
      <c r="Y90" s="21"/>
      <c r="Z90" s="21"/>
      <c r="AA90" s="21"/>
      <c r="AB90" s="21"/>
      <c r="AC90" s="72"/>
      <c r="AD90" s="36"/>
      <c r="AE90" s="36"/>
      <c r="AF90" s="36"/>
      <c r="AG90" s="36"/>
      <c r="AH90" s="21"/>
      <c r="AI90" s="36"/>
      <c r="AJ90" s="36"/>
      <c r="AK90" s="36"/>
      <c r="AL90" s="36"/>
      <c r="AM90" s="36"/>
      <c r="AN90" s="36"/>
    </row>
    <row r="91" spans="1:40" ht="15" customHeight="1" x14ac:dyDescent="0.25">
      <c r="A91" s="7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40"/>
      <c r="O91" s="2"/>
      <c r="P91" s="2"/>
      <c r="Q91" s="2"/>
      <c r="R91" s="2"/>
      <c r="S91" s="2"/>
      <c r="T91" s="2"/>
      <c r="U91" s="36"/>
      <c r="V91" s="40"/>
      <c r="W91" s="36"/>
      <c r="X91" s="36"/>
      <c r="Y91" s="21"/>
      <c r="Z91" s="21"/>
      <c r="AA91" s="21"/>
      <c r="AB91" s="21"/>
      <c r="AC91" s="72"/>
      <c r="AD91" s="36"/>
      <c r="AE91" s="36"/>
      <c r="AF91" s="36"/>
      <c r="AG91" s="36"/>
      <c r="AH91" s="21"/>
      <c r="AI91" s="36"/>
      <c r="AJ91" s="36"/>
      <c r="AK91" s="36"/>
      <c r="AL91" s="36"/>
      <c r="AM91" s="36"/>
      <c r="AN91" s="36"/>
    </row>
    <row r="92" spans="1:40" ht="15" customHeight="1" x14ac:dyDescent="0.25">
      <c r="A92" s="7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40"/>
      <c r="O92" s="2"/>
      <c r="P92" s="2"/>
      <c r="Q92" s="2"/>
      <c r="R92" s="2"/>
      <c r="S92" s="2"/>
      <c r="T92" s="2"/>
      <c r="U92" s="36"/>
      <c r="V92" s="40"/>
      <c r="W92" s="36"/>
      <c r="X92" s="36"/>
      <c r="Y92" s="21"/>
      <c r="Z92" s="21"/>
      <c r="AA92" s="21"/>
      <c r="AB92" s="21"/>
      <c r="AC92" s="72"/>
      <c r="AD92" s="36"/>
      <c r="AE92" s="36"/>
      <c r="AF92" s="36"/>
      <c r="AG92" s="36"/>
      <c r="AH92" s="21"/>
      <c r="AI92" s="36"/>
      <c r="AJ92" s="36"/>
      <c r="AK92" s="36"/>
      <c r="AL92" s="36"/>
      <c r="AM92" s="36"/>
      <c r="AN92" s="36"/>
    </row>
    <row r="93" spans="1:40" ht="15" customHeight="1" x14ac:dyDescent="0.25">
      <c r="A93" s="7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40"/>
      <c r="O93" s="2"/>
      <c r="P93" s="2"/>
      <c r="Q93" s="2"/>
      <c r="R93" s="2"/>
      <c r="S93" s="2"/>
      <c r="T93" s="2"/>
      <c r="U93" s="36"/>
      <c r="V93" s="40"/>
      <c r="W93" s="36"/>
      <c r="X93" s="36"/>
      <c r="Y93" s="21"/>
      <c r="Z93" s="21"/>
      <c r="AA93" s="21"/>
      <c r="AB93" s="21"/>
      <c r="AC93" s="72"/>
      <c r="AD93" s="36"/>
      <c r="AE93" s="36"/>
      <c r="AF93" s="36"/>
      <c r="AG93" s="36"/>
      <c r="AH93" s="21"/>
      <c r="AI93" s="36"/>
      <c r="AJ93" s="36"/>
      <c r="AK93" s="36"/>
      <c r="AL93" s="36"/>
      <c r="AM93" s="36"/>
      <c r="AN93" s="36"/>
    </row>
    <row r="94" spans="1:40" ht="15" customHeight="1" x14ac:dyDescent="0.25">
      <c r="A94" s="7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40"/>
      <c r="O94" s="2"/>
      <c r="P94" s="2"/>
      <c r="Q94" s="2"/>
      <c r="R94" s="2"/>
      <c r="S94" s="2"/>
      <c r="T94" s="2"/>
      <c r="U94" s="36"/>
      <c r="V94" s="40"/>
      <c r="W94" s="36"/>
      <c r="X94" s="36"/>
      <c r="Y94" s="21"/>
      <c r="Z94" s="21"/>
      <c r="AA94" s="21"/>
      <c r="AB94" s="21"/>
      <c r="AC94" s="72"/>
      <c r="AD94" s="36"/>
      <c r="AE94" s="36"/>
      <c r="AF94" s="36"/>
      <c r="AG94" s="36"/>
      <c r="AH94" s="21"/>
      <c r="AI94" s="36"/>
      <c r="AJ94" s="36"/>
      <c r="AK94" s="36"/>
      <c r="AL94" s="36"/>
      <c r="AM94" s="36"/>
      <c r="AN94" s="36"/>
    </row>
    <row r="95" spans="1:40" ht="15" customHeight="1" x14ac:dyDescent="0.25">
      <c r="A95" s="7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40"/>
      <c r="O95" s="2"/>
      <c r="P95" s="2"/>
      <c r="Q95" s="2"/>
      <c r="R95" s="2"/>
      <c r="S95" s="2"/>
      <c r="T95" s="2"/>
      <c r="U95" s="36"/>
      <c r="V95" s="40"/>
      <c r="W95" s="36"/>
      <c r="X95" s="36"/>
      <c r="Y95" s="21"/>
      <c r="Z95" s="21"/>
      <c r="AA95" s="21"/>
      <c r="AB95" s="21"/>
      <c r="AC95" s="72"/>
      <c r="AD95" s="36"/>
      <c r="AE95" s="36"/>
      <c r="AF95" s="36"/>
      <c r="AG95" s="36"/>
      <c r="AH95" s="21"/>
      <c r="AI95" s="36"/>
      <c r="AJ95" s="36"/>
      <c r="AK95" s="36"/>
      <c r="AL95" s="36"/>
      <c r="AM95" s="36"/>
      <c r="AN95" s="36"/>
    </row>
    <row r="96" spans="1:40" ht="15" customHeight="1" x14ac:dyDescent="0.25">
      <c r="A96" s="7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40"/>
      <c r="O96" s="2"/>
      <c r="P96" s="2"/>
      <c r="Q96" s="2"/>
      <c r="R96" s="2"/>
      <c r="S96" s="2"/>
      <c r="T96" s="2"/>
      <c r="U96" s="36"/>
      <c r="V96" s="40"/>
      <c r="W96" s="36"/>
      <c r="X96" s="36"/>
      <c r="Y96" s="21"/>
      <c r="Z96" s="21"/>
      <c r="AA96" s="21"/>
      <c r="AB96" s="21"/>
      <c r="AC96" s="72"/>
      <c r="AD96" s="36"/>
      <c r="AE96" s="36"/>
      <c r="AF96" s="36"/>
      <c r="AG96" s="36"/>
      <c r="AH96" s="21"/>
      <c r="AI96" s="36"/>
      <c r="AJ96" s="36"/>
      <c r="AK96" s="36"/>
      <c r="AL96" s="36"/>
      <c r="AM96" s="36"/>
      <c r="AN96" s="36"/>
    </row>
    <row r="97" spans="1:40" ht="15" customHeight="1" x14ac:dyDescent="0.25">
      <c r="A97" s="7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40"/>
      <c r="O97" s="2"/>
      <c r="P97" s="2"/>
      <c r="Q97" s="2"/>
      <c r="R97" s="2"/>
      <c r="S97" s="2"/>
      <c r="T97" s="2"/>
      <c r="U97" s="36"/>
      <c r="V97" s="40"/>
      <c r="W97" s="36"/>
      <c r="X97" s="36"/>
      <c r="Y97" s="21"/>
      <c r="Z97" s="21"/>
      <c r="AA97" s="21"/>
      <c r="AB97" s="21"/>
      <c r="AC97" s="72"/>
      <c r="AD97" s="36"/>
      <c r="AE97" s="36"/>
      <c r="AF97" s="36"/>
      <c r="AG97" s="36"/>
      <c r="AH97" s="21"/>
      <c r="AI97" s="36"/>
      <c r="AJ97" s="36"/>
      <c r="AK97" s="36"/>
      <c r="AL97" s="36"/>
      <c r="AM97" s="36"/>
      <c r="AN97" s="36"/>
    </row>
    <row r="98" spans="1:40" ht="15" customHeight="1" x14ac:dyDescent="0.25">
      <c r="A98" s="7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40"/>
      <c r="O98" s="2"/>
      <c r="P98" s="2"/>
      <c r="Q98" s="2"/>
      <c r="R98" s="2"/>
      <c r="S98" s="2"/>
      <c r="T98" s="2"/>
      <c r="U98" s="36"/>
      <c r="V98" s="40"/>
      <c r="W98" s="36"/>
      <c r="X98" s="36"/>
      <c r="Y98" s="21"/>
      <c r="Z98" s="21"/>
      <c r="AA98" s="21"/>
      <c r="AB98" s="21"/>
      <c r="AC98" s="72"/>
      <c r="AD98" s="36"/>
      <c r="AE98" s="36"/>
      <c r="AF98" s="36"/>
      <c r="AG98" s="36"/>
      <c r="AH98" s="21"/>
      <c r="AI98" s="36"/>
      <c r="AJ98" s="36"/>
      <c r="AK98" s="36"/>
      <c r="AL98" s="36"/>
      <c r="AM98" s="36"/>
      <c r="AN98" s="36"/>
    </row>
    <row r="99" spans="1:40" ht="15" customHeight="1" x14ac:dyDescent="0.25">
      <c r="A99" s="7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40"/>
      <c r="O99" s="2"/>
      <c r="P99" s="2"/>
      <c r="Q99" s="2"/>
      <c r="R99" s="2"/>
      <c r="S99" s="2"/>
      <c r="T99" s="2"/>
      <c r="U99" s="36"/>
      <c r="V99" s="40"/>
      <c r="W99" s="36"/>
      <c r="X99" s="36"/>
      <c r="Y99" s="21"/>
      <c r="Z99" s="21"/>
      <c r="AA99" s="21"/>
      <c r="AB99" s="21"/>
      <c r="AC99" s="72"/>
      <c r="AD99" s="36"/>
      <c r="AE99" s="36"/>
      <c r="AF99" s="36"/>
      <c r="AG99" s="36"/>
      <c r="AH99" s="21"/>
      <c r="AI99" s="36"/>
      <c r="AJ99" s="36"/>
      <c r="AK99" s="36"/>
      <c r="AL99" s="36"/>
      <c r="AM99" s="36"/>
      <c r="AN99" s="36"/>
    </row>
    <row r="100" spans="1:40" ht="15" customHeight="1" x14ac:dyDescent="0.25">
      <c r="A100" s="7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40"/>
      <c r="O100" s="2"/>
      <c r="P100" s="2"/>
      <c r="Q100" s="2"/>
      <c r="R100" s="2"/>
      <c r="S100" s="2"/>
      <c r="T100" s="2"/>
      <c r="U100" s="36"/>
      <c r="V100" s="40"/>
      <c r="W100" s="36"/>
      <c r="X100" s="36"/>
      <c r="Y100" s="21"/>
      <c r="Z100" s="21"/>
      <c r="AA100" s="21"/>
      <c r="AB100" s="21"/>
      <c r="AC100" s="72"/>
      <c r="AD100" s="36"/>
      <c r="AE100" s="36"/>
      <c r="AF100" s="36"/>
      <c r="AG100" s="36"/>
      <c r="AH100" s="21"/>
      <c r="AI100" s="36"/>
      <c r="AJ100" s="36"/>
      <c r="AK100" s="36"/>
      <c r="AL100" s="36"/>
      <c r="AM100" s="36"/>
      <c r="AN100" s="36"/>
    </row>
    <row r="101" spans="1:40" ht="15" customHeight="1" x14ac:dyDescent="0.25">
      <c r="A101" s="7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40"/>
      <c r="O101" s="2"/>
      <c r="P101" s="2"/>
      <c r="Q101" s="2"/>
      <c r="R101" s="2"/>
      <c r="S101" s="2"/>
      <c r="T101" s="2"/>
      <c r="U101" s="36"/>
      <c r="V101" s="40"/>
      <c r="W101" s="36"/>
      <c r="X101" s="36"/>
      <c r="Y101" s="21"/>
      <c r="Z101" s="21"/>
      <c r="AA101" s="21"/>
      <c r="AB101" s="21"/>
      <c r="AC101" s="72"/>
      <c r="AD101" s="36"/>
      <c r="AE101" s="36"/>
      <c r="AF101" s="36"/>
      <c r="AG101" s="36"/>
      <c r="AH101" s="21"/>
      <c r="AI101" s="36"/>
      <c r="AJ101" s="36"/>
      <c r="AK101" s="36"/>
      <c r="AL101" s="36"/>
      <c r="AM101" s="36"/>
      <c r="AN101" s="36"/>
    </row>
    <row r="102" spans="1:40" ht="15" customHeight="1" x14ac:dyDescent="0.25">
      <c r="O102" s="2"/>
      <c r="P102" s="2"/>
      <c r="Q102" s="2"/>
      <c r="R102" s="2"/>
      <c r="S102" s="2"/>
      <c r="T102" s="2"/>
    </row>
    <row r="103" spans="1:40" ht="15" customHeight="1" x14ac:dyDescent="0.25">
      <c r="O103" s="2"/>
      <c r="P103" s="2"/>
      <c r="Q103" s="2"/>
      <c r="R103" s="2"/>
      <c r="S103" s="2"/>
      <c r="T103" s="2"/>
    </row>
    <row r="104" spans="1:40" ht="15" customHeight="1" x14ac:dyDescent="0.25">
      <c r="O104" s="2"/>
      <c r="P104" s="2"/>
      <c r="Q104" s="2"/>
      <c r="R104" s="2"/>
      <c r="S104" s="2"/>
      <c r="T104" s="2"/>
    </row>
    <row r="105" spans="1:40" ht="15" customHeight="1" x14ac:dyDescent="0.25">
      <c r="O105" s="2"/>
      <c r="P105" s="2"/>
      <c r="Q105" s="2"/>
      <c r="R105" s="2"/>
      <c r="S105" s="2"/>
      <c r="T105" s="2"/>
    </row>
    <row r="106" spans="1:40" ht="15" customHeight="1" x14ac:dyDescent="0.25">
      <c r="O106" s="2"/>
      <c r="P106" s="2"/>
      <c r="Q106" s="2"/>
      <c r="R106" s="2"/>
      <c r="S106" s="2"/>
      <c r="T106" s="2"/>
    </row>
    <row r="107" spans="1:40" ht="15" customHeight="1" x14ac:dyDescent="0.25">
      <c r="O107" s="2"/>
      <c r="P107" s="2"/>
      <c r="Q107" s="2"/>
      <c r="R107" s="2"/>
      <c r="S107" s="2"/>
      <c r="T107" s="2"/>
    </row>
    <row r="108" spans="1:40" ht="15" customHeight="1" x14ac:dyDescent="0.25">
      <c r="O108" s="2"/>
      <c r="P108" s="2"/>
      <c r="Q108" s="2"/>
      <c r="R108" s="2"/>
      <c r="S108" s="2"/>
      <c r="T108" s="2"/>
    </row>
    <row r="109" spans="1:40" ht="15" customHeight="1" x14ac:dyDescent="0.25">
      <c r="O109" s="2"/>
      <c r="P109" s="2"/>
      <c r="Q109" s="2"/>
      <c r="R109" s="2"/>
      <c r="S109" s="2"/>
      <c r="T109" s="2"/>
    </row>
    <row r="110" spans="1:40" ht="15" customHeight="1" x14ac:dyDescent="0.25">
      <c r="O110" s="2"/>
      <c r="P110" s="2"/>
      <c r="Q110" s="2"/>
      <c r="R110" s="2"/>
      <c r="S110" s="2"/>
      <c r="T110" s="2"/>
    </row>
    <row r="111" spans="1:40" ht="15" customHeight="1" x14ac:dyDescent="0.25">
      <c r="O111" s="2"/>
      <c r="P111" s="2"/>
      <c r="Q111" s="2"/>
      <c r="R111" s="2"/>
      <c r="S111" s="2"/>
      <c r="T111" s="2"/>
    </row>
    <row r="112" spans="1:40" ht="15" customHeight="1" x14ac:dyDescent="0.25">
      <c r="O112" s="2"/>
      <c r="P112" s="2"/>
      <c r="Q112" s="2"/>
      <c r="R112" s="2"/>
      <c r="S112" s="2"/>
      <c r="T112" s="2"/>
    </row>
    <row r="113" spans="2:41" ht="15" customHeight="1" x14ac:dyDescent="0.25">
      <c r="O113" s="2"/>
      <c r="P113" s="2"/>
      <c r="Q113" s="2"/>
      <c r="R113" s="2"/>
      <c r="S113" s="2"/>
      <c r="T113" s="2"/>
    </row>
    <row r="114" spans="2:41" ht="15" customHeight="1" x14ac:dyDescent="0.25">
      <c r="O114" s="2"/>
      <c r="P114" s="2"/>
      <c r="Q114" s="2"/>
      <c r="R114" s="2"/>
      <c r="S114" s="2"/>
      <c r="T114" s="2"/>
    </row>
    <row r="115" spans="2:41" ht="15" customHeight="1" x14ac:dyDescent="0.2"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2"/>
      <c r="P115" s="2"/>
      <c r="Q115" s="2"/>
      <c r="R115" s="2"/>
      <c r="S115" s="2"/>
      <c r="T115" s="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</row>
    <row r="116" spans="2:41" ht="15" customHeight="1" x14ac:dyDescent="0.2"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2"/>
      <c r="P116" s="2"/>
      <c r="Q116" s="2"/>
      <c r="R116" s="2"/>
      <c r="S116" s="2"/>
      <c r="T116" s="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2"/>
      <c r="AL116" s="82"/>
      <c r="AM116" s="82"/>
      <c r="AN116" s="82"/>
      <c r="AO116" s="82"/>
    </row>
    <row r="117" spans="2:41" ht="15" customHeight="1" x14ac:dyDescent="0.2"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2"/>
      <c r="P117" s="2"/>
      <c r="Q117" s="2"/>
      <c r="R117" s="2"/>
      <c r="S117" s="2"/>
      <c r="T117" s="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</row>
    <row r="118" spans="2:41" ht="15" customHeight="1" x14ac:dyDescent="0.2"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2"/>
      <c r="P118" s="2"/>
      <c r="Q118" s="2"/>
      <c r="R118" s="2"/>
      <c r="S118" s="2"/>
      <c r="T118" s="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2"/>
    </row>
    <row r="119" spans="2:41" ht="15" customHeight="1" x14ac:dyDescent="0.2"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2"/>
      <c r="P119" s="2"/>
      <c r="Q119" s="2"/>
      <c r="R119" s="2"/>
      <c r="S119" s="2"/>
      <c r="T119" s="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</row>
    <row r="120" spans="2:41" ht="15" customHeight="1" x14ac:dyDescent="0.2"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2"/>
      <c r="P120" s="2"/>
      <c r="Q120" s="2"/>
      <c r="R120" s="2"/>
      <c r="S120" s="2"/>
      <c r="T120" s="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</row>
    <row r="121" spans="2:41" ht="15" customHeight="1" x14ac:dyDescent="0.2"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2"/>
      <c r="P121" s="2"/>
      <c r="Q121" s="2"/>
      <c r="R121" s="2"/>
      <c r="S121" s="2"/>
      <c r="T121" s="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2"/>
    </row>
    <row r="122" spans="2:41" ht="15" customHeight="1" x14ac:dyDescent="0.2"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2"/>
      <c r="P122" s="2"/>
      <c r="Q122" s="2"/>
      <c r="R122" s="2"/>
      <c r="S122" s="2"/>
      <c r="T122" s="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2"/>
    </row>
    <row r="123" spans="2:41" ht="15" customHeight="1" x14ac:dyDescent="0.2"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2"/>
      <c r="P123" s="2"/>
      <c r="Q123" s="2"/>
      <c r="R123" s="2"/>
      <c r="S123" s="2"/>
      <c r="T123" s="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82"/>
      <c r="AM123" s="82"/>
      <c r="AN123" s="82"/>
      <c r="AO123" s="82"/>
    </row>
    <row r="124" spans="2:41" ht="15" customHeight="1" x14ac:dyDescent="0.2"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2"/>
      <c r="P124" s="2"/>
      <c r="Q124" s="2"/>
      <c r="R124" s="2"/>
      <c r="S124" s="2"/>
      <c r="T124" s="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2"/>
      <c r="AL124" s="82"/>
      <c r="AM124" s="82"/>
      <c r="AN124" s="82"/>
      <c r="AO124" s="82"/>
    </row>
    <row r="125" spans="2:41" ht="15" customHeight="1" x14ac:dyDescent="0.2"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2"/>
      <c r="P125" s="2"/>
      <c r="Q125" s="2"/>
      <c r="R125" s="2"/>
      <c r="S125" s="2"/>
      <c r="T125" s="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82"/>
      <c r="AL125" s="82"/>
      <c r="AM125" s="82"/>
      <c r="AN125" s="82"/>
      <c r="AO125" s="82"/>
    </row>
    <row r="126" spans="2:41" ht="15" customHeight="1" x14ac:dyDescent="0.2"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2"/>
      <c r="P126" s="2"/>
      <c r="Q126" s="2"/>
      <c r="R126" s="2"/>
      <c r="S126" s="2"/>
      <c r="T126" s="2"/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82"/>
      <c r="AH126" s="82"/>
      <c r="AI126" s="82"/>
      <c r="AJ126" s="82"/>
      <c r="AK126" s="82"/>
      <c r="AL126" s="82"/>
      <c r="AM126" s="82"/>
      <c r="AN126" s="82"/>
      <c r="AO126" s="82"/>
    </row>
    <row r="127" spans="2:41" ht="15" customHeight="1" x14ac:dyDescent="0.2"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2"/>
      <c r="P127" s="2"/>
      <c r="Q127" s="2"/>
      <c r="R127" s="2"/>
      <c r="S127" s="2"/>
      <c r="T127" s="2"/>
      <c r="U127" s="82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  <c r="AG127" s="82"/>
      <c r="AH127" s="82"/>
      <c r="AI127" s="82"/>
      <c r="AJ127" s="82"/>
      <c r="AK127" s="82"/>
      <c r="AL127" s="82"/>
      <c r="AM127" s="82"/>
      <c r="AN127" s="82"/>
      <c r="AO127" s="82"/>
    </row>
    <row r="128" spans="2:41" ht="15" customHeight="1" x14ac:dyDescent="0.2"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2"/>
      <c r="P128" s="2"/>
      <c r="Q128" s="2"/>
      <c r="R128" s="2"/>
      <c r="S128" s="2"/>
      <c r="T128" s="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82"/>
      <c r="AL128" s="82"/>
      <c r="AM128" s="82"/>
      <c r="AN128" s="82"/>
      <c r="AO128" s="82"/>
    </row>
    <row r="129" spans="2:41" ht="15" customHeight="1" x14ac:dyDescent="0.2"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2"/>
      <c r="P129" s="2"/>
      <c r="Q129" s="2"/>
      <c r="R129" s="2"/>
      <c r="S129" s="2"/>
      <c r="T129" s="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82"/>
      <c r="AH129" s="82"/>
      <c r="AI129" s="82"/>
      <c r="AJ129" s="82"/>
      <c r="AK129" s="82"/>
      <c r="AL129" s="82"/>
      <c r="AM129" s="82"/>
      <c r="AN129" s="82"/>
      <c r="AO129" s="82"/>
    </row>
    <row r="130" spans="2:41" ht="15" customHeight="1" x14ac:dyDescent="0.2"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2"/>
      <c r="P130" s="2"/>
      <c r="Q130" s="2"/>
      <c r="R130" s="2"/>
      <c r="S130" s="2"/>
      <c r="T130" s="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82"/>
      <c r="AH130" s="82"/>
      <c r="AI130" s="82"/>
      <c r="AJ130" s="82"/>
      <c r="AK130" s="82"/>
      <c r="AL130" s="82"/>
      <c r="AM130" s="82"/>
      <c r="AN130" s="82"/>
      <c r="AO130" s="82"/>
    </row>
    <row r="131" spans="2:41" ht="15" customHeight="1" x14ac:dyDescent="0.2"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2"/>
      <c r="P131" s="2"/>
      <c r="Q131" s="2"/>
      <c r="R131" s="2"/>
      <c r="S131" s="2"/>
      <c r="T131" s="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82"/>
      <c r="AL131" s="82"/>
      <c r="AM131" s="82"/>
      <c r="AN131" s="82"/>
      <c r="AO131" s="82"/>
    </row>
    <row r="132" spans="2:41" ht="15" customHeight="1" x14ac:dyDescent="0.2"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2"/>
      <c r="P132" s="2"/>
      <c r="Q132" s="2"/>
      <c r="R132" s="2"/>
      <c r="S132" s="2"/>
      <c r="T132" s="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AL132" s="82"/>
      <c r="AM132" s="82"/>
      <c r="AN132" s="82"/>
      <c r="AO132" s="82"/>
    </row>
    <row r="133" spans="2:41" ht="15" customHeight="1" x14ac:dyDescent="0.2"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2"/>
      <c r="P133" s="2"/>
      <c r="Q133" s="2"/>
      <c r="R133" s="2"/>
      <c r="S133" s="2"/>
      <c r="T133" s="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</row>
    <row r="134" spans="2:41" ht="15" customHeight="1" x14ac:dyDescent="0.2"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2"/>
      <c r="P134" s="2"/>
      <c r="Q134" s="2"/>
      <c r="R134" s="2"/>
      <c r="S134" s="2"/>
      <c r="T134" s="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2"/>
      <c r="AL134" s="82"/>
      <c r="AM134" s="82"/>
      <c r="AN134" s="82"/>
      <c r="AO134" s="82"/>
    </row>
    <row r="135" spans="2:41" ht="15" customHeight="1" x14ac:dyDescent="0.2"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2"/>
      <c r="P135" s="2"/>
      <c r="Q135" s="2"/>
      <c r="R135" s="2"/>
      <c r="S135" s="2"/>
      <c r="T135" s="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82"/>
      <c r="AL135" s="82"/>
      <c r="AM135" s="82"/>
      <c r="AN135" s="82"/>
      <c r="AO135" s="82"/>
    </row>
    <row r="136" spans="2:41" ht="15" customHeight="1" x14ac:dyDescent="0.2"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2"/>
      <c r="P136" s="2"/>
      <c r="Q136" s="2"/>
      <c r="R136" s="2"/>
      <c r="S136" s="2"/>
      <c r="T136" s="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82"/>
      <c r="AL136" s="82"/>
      <c r="AM136" s="82"/>
      <c r="AN136" s="82"/>
      <c r="AO136" s="82"/>
    </row>
    <row r="137" spans="2:41" ht="15" customHeight="1" x14ac:dyDescent="0.2"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2"/>
      <c r="P137" s="2"/>
      <c r="Q137" s="2"/>
      <c r="R137" s="2"/>
      <c r="S137" s="2"/>
      <c r="T137" s="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82"/>
      <c r="AL137" s="82"/>
      <c r="AM137" s="82"/>
      <c r="AN137" s="82"/>
      <c r="AO137" s="82"/>
    </row>
    <row r="138" spans="2:41" ht="15" customHeight="1" x14ac:dyDescent="0.2"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2"/>
      <c r="P138" s="2"/>
      <c r="Q138" s="2"/>
      <c r="R138" s="2"/>
      <c r="S138" s="2"/>
      <c r="T138" s="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82"/>
      <c r="AL138" s="82"/>
      <c r="AM138" s="82"/>
      <c r="AN138" s="82"/>
      <c r="AO138" s="82"/>
    </row>
    <row r="139" spans="2:41" ht="15" customHeight="1" x14ac:dyDescent="0.2"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2"/>
      <c r="P139" s="2"/>
      <c r="Q139" s="2"/>
      <c r="R139" s="2"/>
      <c r="S139" s="2"/>
      <c r="T139" s="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</row>
    <row r="140" spans="2:41" ht="15" customHeight="1" x14ac:dyDescent="0.2"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2"/>
      <c r="P140" s="2"/>
      <c r="Q140" s="2"/>
      <c r="R140" s="2"/>
      <c r="S140" s="2"/>
      <c r="T140" s="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</row>
    <row r="141" spans="2:41" ht="15" customHeight="1" x14ac:dyDescent="0.2"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2"/>
      <c r="P141" s="2"/>
      <c r="Q141" s="2"/>
      <c r="R141" s="2"/>
      <c r="S141" s="2"/>
      <c r="T141" s="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</row>
    <row r="142" spans="2:41" ht="15" customHeight="1" x14ac:dyDescent="0.2"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2"/>
      <c r="P142" s="2"/>
      <c r="Q142" s="2"/>
      <c r="R142" s="2"/>
      <c r="S142" s="2"/>
      <c r="T142" s="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</row>
    <row r="143" spans="2:41" ht="15" customHeight="1" x14ac:dyDescent="0.2"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2"/>
      <c r="P143" s="2"/>
      <c r="Q143" s="2"/>
      <c r="R143" s="2"/>
      <c r="S143" s="2"/>
      <c r="T143" s="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</row>
    <row r="144" spans="2:41" ht="15" customHeight="1" x14ac:dyDescent="0.2"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2"/>
      <c r="P144" s="2"/>
      <c r="Q144" s="2"/>
      <c r="R144" s="2"/>
      <c r="S144" s="2"/>
      <c r="T144" s="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</row>
    <row r="145" spans="2:41" ht="15" customHeight="1" x14ac:dyDescent="0.2"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2"/>
      <c r="P145" s="2"/>
      <c r="Q145" s="2"/>
      <c r="R145" s="2"/>
      <c r="S145" s="2"/>
      <c r="T145" s="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</row>
    <row r="146" spans="2:41" ht="15" customHeight="1" x14ac:dyDescent="0.2"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2"/>
      <c r="P146" s="2"/>
      <c r="Q146" s="2"/>
      <c r="R146" s="2"/>
      <c r="S146" s="2"/>
      <c r="T146" s="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</row>
    <row r="147" spans="2:41" ht="15" customHeight="1" x14ac:dyDescent="0.2"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2"/>
      <c r="P147" s="2"/>
      <c r="Q147" s="2"/>
      <c r="R147" s="2"/>
      <c r="S147" s="2"/>
      <c r="T147" s="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2"/>
      <c r="AL147" s="82"/>
      <c r="AM147" s="82"/>
      <c r="AN147" s="82"/>
      <c r="AO147" s="82"/>
    </row>
    <row r="148" spans="2:41" ht="15" customHeight="1" x14ac:dyDescent="0.2"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2"/>
      <c r="P148" s="2"/>
      <c r="Q148" s="2"/>
      <c r="R148" s="2"/>
      <c r="S148" s="2"/>
      <c r="T148" s="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AL148" s="82"/>
      <c r="AM148" s="82"/>
      <c r="AN148" s="82"/>
      <c r="AO148" s="82"/>
    </row>
    <row r="149" spans="2:41" ht="15" customHeight="1" x14ac:dyDescent="0.2"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2"/>
      <c r="P149" s="2"/>
      <c r="Q149" s="2"/>
      <c r="R149" s="2"/>
      <c r="S149" s="2"/>
      <c r="T149" s="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</row>
    <row r="150" spans="2:41" ht="15" customHeight="1" x14ac:dyDescent="0.2"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2"/>
      <c r="P150" s="2"/>
      <c r="Q150" s="2"/>
      <c r="R150" s="2"/>
      <c r="S150" s="2"/>
      <c r="T150" s="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</row>
    <row r="151" spans="2:41" ht="15" customHeight="1" x14ac:dyDescent="0.2"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2"/>
      <c r="P151" s="2"/>
      <c r="Q151" s="2"/>
      <c r="R151" s="2"/>
      <c r="S151" s="2"/>
      <c r="T151" s="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</row>
    <row r="152" spans="2:41" ht="15" customHeight="1" x14ac:dyDescent="0.2"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2"/>
      <c r="P152" s="2"/>
      <c r="Q152" s="2"/>
      <c r="R152" s="2"/>
      <c r="S152" s="2"/>
      <c r="T152" s="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</row>
    <row r="153" spans="2:41" ht="15" customHeight="1" x14ac:dyDescent="0.2"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2"/>
      <c r="P153" s="2"/>
      <c r="Q153" s="2"/>
      <c r="R153" s="2"/>
      <c r="S153" s="2"/>
      <c r="T153" s="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</row>
    <row r="154" spans="2:41" ht="15" customHeight="1" x14ac:dyDescent="0.2"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2"/>
      <c r="P154" s="2"/>
      <c r="Q154" s="2"/>
      <c r="R154" s="2"/>
      <c r="S154" s="2"/>
      <c r="T154" s="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</row>
    <row r="155" spans="2:41" ht="15" customHeight="1" x14ac:dyDescent="0.2"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2"/>
      <c r="P155" s="2"/>
      <c r="Q155" s="2"/>
      <c r="R155" s="2"/>
      <c r="S155" s="2"/>
      <c r="T155" s="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</row>
    <row r="156" spans="2:41" ht="15" customHeight="1" x14ac:dyDescent="0.2"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2"/>
      <c r="P156" s="2"/>
      <c r="Q156" s="2"/>
      <c r="R156" s="2"/>
      <c r="S156" s="2"/>
      <c r="T156" s="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82"/>
      <c r="AL156" s="82"/>
      <c r="AM156" s="82"/>
      <c r="AN156" s="82"/>
      <c r="AO156" s="82"/>
    </row>
    <row r="157" spans="2:41" ht="15" customHeight="1" x14ac:dyDescent="0.2"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2"/>
      <c r="P157" s="2"/>
      <c r="Q157" s="2"/>
      <c r="R157" s="2"/>
      <c r="S157" s="2"/>
      <c r="T157" s="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82"/>
      <c r="AO157" s="82"/>
    </row>
    <row r="158" spans="2:41" ht="15" customHeight="1" x14ac:dyDescent="0.2"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2"/>
      <c r="P158" s="2"/>
      <c r="Q158" s="2"/>
      <c r="R158" s="2"/>
      <c r="S158" s="2"/>
      <c r="T158" s="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  <c r="AK158" s="82"/>
      <c r="AL158" s="82"/>
      <c r="AM158" s="82"/>
      <c r="AN158" s="82"/>
      <c r="AO158" s="82"/>
    </row>
    <row r="159" spans="2:41" ht="15" customHeight="1" x14ac:dyDescent="0.2"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2"/>
      <c r="P159" s="2"/>
      <c r="Q159" s="2"/>
      <c r="R159" s="2"/>
      <c r="S159" s="2"/>
      <c r="T159" s="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AL159" s="82"/>
      <c r="AM159" s="82"/>
      <c r="AN159" s="82"/>
      <c r="AO159" s="82"/>
    </row>
    <row r="160" spans="2:41" ht="15" customHeight="1" x14ac:dyDescent="0.2"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2"/>
      <c r="P160" s="2"/>
      <c r="Q160" s="2"/>
      <c r="R160" s="2"/>
      <c r="S160" s="2"/>
      <c r="T160" s="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82"/>
      <c r="AL160" s="82"/>
      <c r="AM160" s="82"/>
      <c r="AN160" s="82"/>
      <c r="AO160" s="82"/>
    </row>
    <row r="161" spans="15:20" ht="15" customHeight="1" x14ac:dyDescent="0.25">
      <c r="O161" s="2"/>
      <c r="P161" s="2"/>
      <c r="Q161" s="2"/>
      <c r="R161" s="2"/>
      <c r="S161" s="2"/>
      <c r="T161" s="2"/>
    </row>
    <row r="162" spans="15:20" ht="15" customHeight="1" x14ac:dyDescent="0.25">
      <c r="O162" s="2"/>
      <c r="P162" s="2"/>
      <c r="Q162" s="2"/>
      <c r="R162" s="2"/>
      <c r="S162" s="2"/>
      <c r="T162" s="2"/>
    </row>
    <row r="163" spans="15:20" ht="15" customHeight="1" x14ac:dyDescent="0.25">
      <c r="O163" s="2"/>
      <c r="P163" s="2"/>
      <c r="Q163" s="2"/>
      <c r="R163" s="2"/>
      <c r="S163" s="2"/>
      <c r="T163" s="2"/>
    </row>
    <row r="164" spans="15:20" ht="15" customHeight="1" x14ac:dyDescent="0.25">
      <c r="O164" s="2"/>
      <c r="P164" s="2"/>
      <c r="Q164" s="2"/>
      <c r="R164" s="2"/>
      <c r="S164" s="2"/>
      <c r="T164" s="2"/>
    </row>
    <row r="165" spans="15:20" ht="15" customHeight="1" x14ac:dyDescent="0.25">
      <c r="O165" s="2"/>
      <c r="P165" s="2"/>
      <c r="Q165" s="2"/>
      <c r="R165" s="2"/>
      <c r="S165" s="2"/>
      <c r="T165" s="2"/>
    </row>
    <row r="166" spans="15:20" ht="15" customHeight="1" x14ac:dyDescent="0.25">
      <c r="O166" s="2"/>
      <c r="P166" s="2"/>
      <c r="Q166" s="2"/>
      <c r="R166" s="2"/>
      <c r="S166" s="2"/>
      <c r="T166" s="2"/>
    </row>
    <row r="167" spans="15:20" ht="15" customHeight="1" x14ac:dyDescent="0.25">
      <c r="O167" s="2"/>
      <c r="P167" s="2"/>
      <c r="Q167" s="2"/>
      <c r="R167" s="2"/>
      <c r="S167" s="2"/>
      <c r="T167" s="2"/>
    </row>
    <row r="168" spans="15:20" ht="15" customHeight="1" x14ac:dyDescent="0.25">
      <c r="O168" s="2"/>
      <c r="P168" s="2"/>
      <c r="Q168" s="2"/>
      <c r="R168" s="2"/>
      <c r="S168" s="2"/>
      <c r="T168" s="2"/>
    </row>
    <row r="169" spans="15:20" ht="15" customHeight="1" x14ac:dyDescent="0.25">
      <c r="O169" s="2"/>
      <c r="P169" s="2"/>
      <c r="Q169" s="2"/>
      <c r="R169" s="2"/>
      <c r="S169" s="2"/>
      <c r="T169" s="2"/>
    </row>
    <row r="170" spans="15:20" ht="15" customHeight="1" x14ac:dyDescent="0.25">
      <c r="O170" s="2"/>
      <c r="P170" s="2"/>
      <c r="Q170" s="2"/>
      <c r="R170" s="2"/>
      <c r="S170" s="2"/>
      <c r="T170" s="2"/>
    </row>
    <row r="171" spans="15:20" ht="15" customHeight="1" x14ac:dyDescent="0.25">
      <c r="O171" s="2"/>
      <c r="P171" s="2"/>
      <c r="Q171" s="2"/>
      <c r="R171" s="2"/>
      <c r="S171" s="2"/>
      <c r="T171" s="2"/>
    </row>
    <row r="172" spans="15:20" ht="15" customHeight="1" x14ac:dyDescent="0.25">
      <c r="O172" s="2"/>
      <c r="P172" s="2"/>
      <c r="Q172" s="2"/>
      <c r="R172" s="2"/>
      <c r="S172" s="2"/>
      <c r="T172" s="2"/>
    </row>
    <row r="173" spans="15:20" ht="15" customHeight="1" x14ac:dyDescent="0.25">
      <c r="O173" s="2"/>
      <c r="P173" s="2"/>
      <c r="Q173" s="2"/>
      <c r="R173" s="2"/>
      <c r="S173" s="2"/>
      <c r="T173" s="2"/>
    </row>
    <row r="174" spans="15:20" ht="15" customHeight="1" x14ac:dyDescent="0.25">
      <c r="O174" s="2"/>
      <c r="P174" s="2"/>
      <c r="Q174" s="2"/>
      <c r="R174" s="2"/>
      <c r="S174" s="2"/>
      <c r="T174" s="2"/>
    </row>
    <row r="175" spans="15:20" ht="15" customHeight="1" x14ac:dyDescent="0.25">
      <c r="O175" s="2"/>
      <c r="P175" s="2"/>
      <c r="Q175" s="2"/>
      <c r="R175" s="2"/>
      <c r="S175" s="2"/>
      <c r="T175" s="2"/>
    </row>
    <row r="176" spans="15:20" ht="15" customHeight="1" x14ac:dyDescent="0.25">
      <c r="O176" s="2"/>
      <c r="P176" s="2"/>
      <c r="Q176" s="2"/>
      <c r="R176" s="2"/>
      <c r="S176" s="2"/>
      <c r="T176" s="2"/>
    </row>
    <row r="177" spans="15:20" ht="15" customHeight="1" x14ac:dyDescent="0.25">
      <c r="O177" s="2"/>
      <c r="P177" s="2"/>
      <c r="Q177" s="2"/>
      <c r="R177" s="2"/>
      <c r="S177" s="2"/>
      <c r="T177" s="2"/>
    </row>
    <row r="178" spans="15:20" ht="15" customHeight="1" x14ac:dyDescent="0.25">
      <c r="O178" s="2"/>
      <c r="P178" s="2"/>
      <c r="Q178" s="2"/>
      <c r="R178" s="2"/>
      <c r="S178" s="2"/>
      <c r="T178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3" t="s">
        <v>33</v>
      </c>
      <c r="C1" s="4"/>
      <c r="D1" s="5"/>
      <c r="E1" s="6" t="s">
        <v>52</v>
      </c>
      <c r="F1" s="77"/>
      <c r="G1" s="78"/>
      <c r="H1" s="78"/>
      <c r="I1" s="3"/>
      <c r="J1" s="4"/>
      <c r="K1" s="7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  <c r="AA1" s="77"/>
      <c r="AB1" s="77"/>
      <c r="AC1" s="78"/>
      <c r="AD1" s="78"/>
      <c r="AE1" s="3"/>
      <c r="AF1" s="4"/>
      <c r="AG1" s="7"/>
      <c r="AH1" s="3"/>
      <c r="AI1" s="3"/>
      <c r="AJ1" s="3"/>
      <c r="AK1" s="3"/>
      <c r="AL1" s="3"/>
      <c r="AM1" s="3"/>
      <c r="AN1" s="4"/>
      <c r="AO1" s="4"/>
      <c r="AP1" s="4"/>
      <c r="AQ1" s="4"/>
      <c r="AR1" s="4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79" t="s">
        <v>53</v>
      </c>
      <c r="C2" s="80"/>
      <c r="D2" s="144"/>
      <c r="E2" s="11" t="s">
        <v>12</v>
      </c>
      <c r="F2" s="12"/>
      <c r="G2" s="12"/>
      <c r="H2" s="12"/>
      <c r="I2" s="18"/>
      <c r="J2" s="13"/>
      <c r="K2" s="96"/>
      <c r="L2" s="20" t="s">
        <v>90</v>
      </c>
      <c r="M2" s="12"/>
      <c r="N2" s="12"/>
      <c r="O2" s="19"/>
      <c r="P2" s="17"/>
      <c r="Q2" s="20" t="s">
        <v>91</v>
      </c>
      <c r="R2" s="12"/>
      <c r="S2" s="12"/>
      <c r="T2" s="12"/>
      <c r="U2" s="18"/>
      <c r="V2" s="19"/>
      <c r="W2" s="17"/>
      <c r="X2" s="145" t="s">
        <v>86</v>
      </c>
      <c r="Y2" s="146"/>
      <c r="Z2" s="124"/>
      <c r="AA2" s="11" t="s">
        <v>12</v>
      </c>
      <c r="AB2" s="12"/>
      <c r="AC2" s="12"/>
      <c r="AD2" s="12"/>
      <c r="AE2" s="18"/>
      <c r="AF2" s="13"/>
      <c r="AG2" s="96"/>
      <c r="AH2" s="20" t="s">
        <v>92</v>
      </c>
      <c r="AI2" s="12"/>
      <c r="AJ2" s="12"/>
      <c r="AK2" s="19"/>
      <c r="AL2" s="17"/>
      <c r="AM2" s="20" t="s">
        <v>91</v>
      </c>
      <c r="AN2" s="12"/>
      <c r="AO2" s="12"/>
      <c r="AP2" s="12"/>
      <c r="AQ2" s="18"/>
      <c r="AR2" s="19"/>
      <c r="AS2" s="125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125"/>
      <c r="L3" s="16" t="s">
        <v>5</v>
      </c>
      <c r="M3" s="16" t="s">
        <v>6</v>
      </c>
      <c r="N3" s="16" t="s">
        <v>80</v>
      </c>
      <c r="O3" s="16" t="s">
        <v>16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125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125"/>
      <c r="AH3" s="16" t="s">
        <v>5</v>
      </c>
      <c r="AI3" s="16" t="s">
        <v>6</v>
      </c>
      <c r="AJ3" s="16" t="s">
        <v>80</v>
      </c>
      <c r="AK3" s="16" t="s">
        <v>16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125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2"/>
      <c r="C4" s="22"/>
      <c r="D4" s="33"/>
      <c r="E4" s="22"/>
      <c r="F4" s="22"/>
      <c r="G4" s="22"/>
      <c r="H4" s="22"/>
      <c r="I4" s="22"/>
      <c r="J4" s="27"/>
      <c r="K4" s="153"/>
      <c r="L4" s="16"/>
      <c r="M4" s="16"/>
      <c r="N4" s="16"/>
      <c r="O4" s="16"/>
      <c r="P4" s="21"/>
      <c r="Q4" s="22"/>
      <c r="R4" s="22"/>
      <c r="S4" s="22"/>
      <c r="T4" s="22"/>
      <c r="U4" s="22"/>
      <c r="V4" s="147"/>
      <c r="W4" s="39"/>
      <c r="X4" s="22">
        <v>1978</v>
      </c>
      <c r="Y4" s="26" t="s">
        <v>97</v>
      </c>
      <c r="Z4" s="33" t="s">
        <v>35</v>
      </c>
      <c r="AA4" s="22"/>
      <c r="AB4" s="22"/>
      <c r="AC4" s="22"/>
      <c r="AD4" s="24"/>
      <c r="AE4" s="22"/>
      <c r="AF4" s="27"/>
      <c r="AG4" s="39"/>
      <c r="AH4" s="16"/>
      <c r="AI4" s="16"/>
      <c r="AJ4" s="16"/>
      <c r="AK4" s="16"/>
      <c r="AL4" s="21"/>
      <c r="AM4" s="22"/>
      <c r="AN4" s="22"/>
      <c r="AO4" s="22"/>
      <c r="AP4" s="22"/>
      <c r="AQ4" s="22"/>
      <c r="AR4" s="148"/>
      <c r="AS4" s="149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2"/>
      <c r="C5" s="22"/>
      <c r="D5" s="33"/>
      <c r="E5" s="22"/>
      <c r="F5" s="22"/>
      <c r="G5" s="22"/>
      <c r="H5" s="22"/>
      <c r="I5" s="22"/>
      <c r="J5" s="27"/>
      <c r="K5" s="153"/>
      <c r="L5" s="16"/>
      <c r="M5" s="16"/>
      <c r="N5" s="16"/>
      <c r="O5" s="16"/>
      <c r="P5" s="21"/>
      <c r="Q5" s="22"/>
      <c r="R5" s="22"/>
      <c r="S5" s="22"/>
      <c r="T5" s="22"/>
      <c r="U5" s="22"/>
      <c r="V5" s="147"/>
      <c r="W5" s="39"/>
      <c r="X5" s="22"/>
      <c r="Y5" s="26"/>
      <c r="Z5" s="33"/>
      <c r="AA5" s="22"/>
      <c r="AB5" s="22"/>
      <c r="AC5" s="22"/>
      <c r="AD5" s="24"/>
      <c r="AE5" s="22"/>
      <c r="AF5" s="27"/>
      <c r="AG5" s="39"/>
      <c r="AH5" s="16"/>
      <c r="AI5" s="16"/>
      <c r="AJ5" s="16"/>
      <c r="AK5" s="16"/>
      <c r="AL5" s="21"/>
      <c r="AM5" s="22"/>
      <c r="AN5" s="22"/>
      <c r="AO5" s="22"/>
      <c r="AP5" s="22"/>
      <c r="AQ5" s="22"/>
      <c r="AR5" s="148"/>
      <c r="AS5" s="149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2"/>
      <c r="C6" s="22"/>
      <c r="D6" s="33"/>
      <c r="E6" s="22"/>
      <c r="F6" s="22"/>
      <c r="G6" s="22"/>
      <c r="H6" s="22"/>
      <c r="I6" s="22"/>
      <c r="J6" s="27"/>
      <c r="K6" s="153"/>
      <c r="L6" s="16"/>
      <c r="M6" s="16"/>
      <c r="N6" s="16"/>
      <c r="O6" s="16"/>
      <c r="P6" s="21"/>
      <c r="Q6" s="22"/>
      <c r="R6" s="22"/>
      <c r="S6" s="22"/>
      <c r="T6" s="22"/>
      <c r="U6" s="22"/>
      <c r="V6" s="147"/>
      <c r="W6" s="39"/>
      <c r="X6" s="22">
        <v>1980</v>
      </c>
      <c r="Y6" s="26" t="s">
        <v>97</v>
      </c>
      <c r="Z6" s="33" t="s">
        <v>35</v>
      </c>
      <c r="AA6" s="22"/>
      <c r="AB6" s="22"/>
      <c r="AC6" s="22"/>
      <c r="AD6" s="24"/>
      <c r="AE6" s="22"/>
      <c r="AF6" s="27"/>
      <c r="AG6" s="39"/>
      <c r="AH6" s="16"/>
      <c r="AI6" s="16"/>
      <c r="AJ6" s="16"/>
      <c r="AK6" s="16"/>
      <c r="AL6" s="21"/>
      <c r="AM6" s="22"/>
      <c r="AN6" s="22"/>
      <c r="AO6" s="22"/>
      <c r="AP6" s="22"/>
      <c r="AQ6" s="22"/>
      <c r="AR6" s="148"/>
      <c r="AS6" s="149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2"/>
      <c r="C7" s="22"/>
      <c r="D7" s="33"/>
      <c r="E7" s="22"/>
      <c r="F7" s="22"/>
      <c r="G7" s="22"/>
      <c r="H7" s="22"/>
      <c r="I7" s="22"/>
      <c r="J7" s="27"/>
      <c r="K7" s="153"/>
      <c r="L7" s="16"/>
      <c r="M7" s="16"/>
      <c r="N7" s="16"/>
      <c r="O7" s="16"/>
      <c r="P7" s="21"/>
      <c r="Q7" s="22"/>
      <c r="R7" s="22"/>
      <c r="S7" s="22"/>
      <c r="T7" s="22"/>
      <c r="U7" s="22"/>
      <c r="V7" s="147"/>
      <c r="W7" s="39"/>
      <c r="X7" s="22"/>
      <c r="Y7" s="26"/>
      <c r="Z7" s="33"/>
      <c r="AA7" s="22"/>
      <c r="AB7" s="22"/>
      <c r="AC7" s="22"/>
      <c r="AD7" s="24"/>
      <c r="AE7" s="22"/>
      <c r="AF7" s="27"/>
      <c r="AG7" s="39"/>
      <c r="AH7" s="16"/>
      <c r="AI7" s="16"/>
      <c r="AJ7" s="16"/>
      <c r="AK7" s="16"/>
      <c r="AL7" s="21"/>
      <c r="AM7" s="22"/>
      <c r="AN7" s="22"/>
      <c r="AO7" s="22"/>
      <c r="AP7" s="22"/>
      <c r="AQ7" s="22"/>
      <c r="AR7" s="148"/>
      <c r="AS7" s="149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2">
        <v>1982</v>
      </c>
      <c r="C8" s="22" t="s">
        <v>85</v>
      </c>
      <c r="D8" s="33" t="s">
        <v>35</v>
      </c>
      <c r="E8" s="22">
        <v>10</v>
      </c>
      <c r="F8" s="22">
        <v>0</v>
      </c>
      <c r="G8" s="22">
        <v>4</v>
      </c>
      <c r="H8" s="22">
        <v>6</v>
      </c>
      <c r="I8" s="22"/>
      <c r="J8" s="27"/>
      <c r="K8" s="153"/>
      <c r="L8" s="16"/>
      <c r="M8" s="16"/>
      <c r="N8" s="16"/>
      <c r="O8" s="16"/>
      <c r="P8" s="21"/>
      <c r="Q8" s="22">
        <v>10</v>
      </c>
      <c r="R8" s="22">
        <v>0</v>
      </c>
      <c r="S8" s="22">
        <v>12</v>
      </c>
      <c r="T8" s="22">
        <v>5</v>
      </c>
      <c r="U8" s="22"/>
      <c r="V8" s="147"/>
      <c r="W8" s="39"/>
      <c r="X8" s="22"/>
      <c r="Y8" s="26"/>
      <c r="Z8" s="33"/>
      <c r="AA8" s="22"/>
      <c r="AB8" s="22"/>
      <c r="AC8" s="22"/>
      <c r="AD8" s="24"/>
      <c r="AE8" s="22"/>
      <c r="AF8" s="27"/>
      <c r="AG8" s="39"/>
      <c r="AH8" s="16"/>
      <c r="AI8" s="16"/>
      <c r="AJ8" s="16"/>
      <c r="AK8" s="16"/>
      <c r="AL8" s="21"/>
      <c r="AM8" s="22"/>
      <c r="AN8" s="22"/>
      <c r="AO8" s="22"/>
      <c r="AP8" s="22"/>
      <c r="AQ8" s="22"/>
      <c r="AR8" s="148"/>
      <c r="AS8" s="149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2">
        <v>1983</v>
      </c>
      <c r="C9" s="22" t="s">
        <v>36</v>
      </c>
      <c r="D9" s="33" t="s">
        <v>35</v>
      </c>
      <c r="E9" s="22">
        <v>10</v>
      </c>
      <c r="F9" s="22">
        <v>0</v>
      </c>
      <c r="G9" s="22">
        <v>2</v>
      </c>
      <c r="H9" s="22">
        <v>1</v>
      </c>
      <c r="I9" s="22"/>
      <c r="J9" s="27"/>
      <c r="K9" s="17"/>
      <c r="L9" s="16"/>
      <c r="M9" s="16"/>
      <c r="N9" s="16"/>
      <c r="O9" s="16"/>
      <c r="P9" s="21"/>
      <c r="Q9" s="22">
        <v>10</v>
      </c>
      <c r="R9" s="22">
        <v>0</v>
      </c>
      <c r="S9" s="22">
        <v>2</v>
      </c>
      <c r="T9" s="22">
        <v>0</v>
      </c>
      <c r="U9" s="22"/>
      <c r="V9" s="147"/>
      <c r="W9" s="39"/>
      <c r="X9" s="22"/>
      <c r="Y9" s="26"/>
      <c r="Z9" s="33"/>
      <c r="AA9" s="22"/>
      <c r="AB9" s="22"/>
      <c r="AC9" s="22"/>
      <c r="AD9" s="24"/>
      <c r="AE9" s="22"/>
      <c r="AF9" s="27"/>
      <c r="AG9" s="39"/>
      <c r="AH9" s="16"/>
      <c r="AI9" s="16"/>
      <c r="AJ9" s="16"/>
      <c r="AK9" s="16"/>
      <c r="AL9" s="21"/>
      <c r="AM9" s="22"/>
      <c r="AN9" s="22"/>
      <c r="AO9" s="22"/>
      <c r="AP9" s="22"/>
      <c r="AQ9" s="22"/>
      <c r="AR9" s="148"/>
      <c r="AS9" s="149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2"/>
      <c r="C10" s="26"/>
      <c r="D10" s="33"/>
      <c r="E10" s="22"/>
      <c r="F10" s="22"/>
      <c r="G10" s="22"/>
      <c r="H10" s="24"/>
      <c r="I10" s="22"/>
      <c r="J10" s="27"/>
      <c r="K10" s="153"/>
      <c r="L10" s="16"/>
      <c r="M10" s="16"/>
      <c r="N10" s="16"/>
      <c r="O10" s="16"/>
      <c r="P10" s="21"/>
      <c r="Q10" s="22"/>
      <c r="R10" s="22"/>
      <c r="S10" s="24"/>
      <c r="T10" s="22"/>
      <c r="U10" s="22"/>
      <c r="V10" s="147"/>
      <c r="W10" s="39"/>
      <c r="X10" s="22"/>
      <c r="Y10" s="26"/>
      <c r="Z10" s="33"/>
      <c r="AA10" s="22"/>
      <c r="AB10" s="22"/>
      <c r="AC10" s="22"/>
      <c r="AD10" s="24"/>
      <c r="AE10" s="22"/>
      <c r="AF10" s="27"/>
      <c r="AG10" s="39"/>
      <c r="AH10" s="16"/>
      <c r="AI10" s="16"/>
      <c r="AJ10" s="16"/>
      <c r="AK10" s="16"/>
      <c r="AL10" s="21"/>
      <c r="AM10" s="22"/>
      <c r="AN10" s="22"/>
      <c r="AO10" s="22"/>
      <c r="AP10" s="22"/>
      <c r="AQ10" s="22"/>
      <c r="AR10" s="148"/>
      <c r="AS10" s="149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2"/>
      <c r="C11" s="26"/>
      <c r="D11" s="33"/>
      <c r="E11" s="22"/>
      <c r="F11" s="22"/>
      <c r="G11" s="22"/>
      <c r="H11" s="24"/>
      <c r="I11" s="22"/>
      <c r="J11" s="27"/>
      <c r="K11" s="153"/>
      <c r="L11" s="16"/>
      <c r="M11" s="16"/>
      <c r="N11" s="16"/>
      <c r="O11" s="16"/>
      <c r="P11" s="21"/>
      <c r="Q11" s="22"/>
      <c r="R11" s="22"/>
      <c r="S11" s="24"/>
      <c r="T11" s="22"/>
      <c r="U11" s="22"/>
      <c r="V11" s="147"/>
      <c r="W11" s="39"/>
      <c r="X11" s="22">
        <v>1987</v>
      </c>
      <c r="Y11" s="22" t="s">
        <v>99</v>
      </c>
      <c r="Z11" s="106" t="s">
        <v>35</v>
      </c>
      <c r="AA11" s="22">
        <v>21</v>
      </c>
      <c r="AB11" s="22">
        <v>0</v>
      </c>
      <c r="AC11" s="22">
        <v>9</v>
      </c>
      <c r="AD11" s="22">
        <v>15</v>
      </c>
      <c r="AE11" s="22"/>
      <c r="AF11" s="27"/>
      <c r="AG11" s="39"/>
      <c r="AH11" s="16"/>
      <c r="AI11" s="16"/>
      <c r="AJ11" s="16"/>
      <c r="AK11" s="16"/>
      <c r="AL11" s="21"/>
      <c r="AM11" s="22"/>
      <c r="AN11" s="22"/>
      <c r="AO11" s="22"/>
      <c r="AP11" s="22"/>
      <c r="AQ11" s="22"/>
      <c r="AR11" s="148"/>
      <c r="AS11" s="149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2"/>
      <c r="C12" s="26"/>
      <c r="D12" s="33"/>
      <c r="E12" s="22"/>
      <c r="F12" s="22"/>
      <c r="G12" s="22"/>
      <c r="H12" s="24"/>
      <c r="I12" s="22"/>
      <c r="J12" s="27"/>
      <c r="K12" s="39"/>
      <c r="L12" s="126"/>
      <c r="M12" s="16"/>
      <c r="N12" s="16"/>
      <c r="O12" s="16"/>
      <c r="P12" s="21"/>
      <c r="Q12" s="22"/>
      <c r="R12" s="22"/>
      <c r="S12" s="24"/>
      <c r="T12" s="22"/>
      <c r="U12" s="22"/>
      <c r="V12" s="147"/>
      <c r="W12" s="39"/>
      <c r="X12" s="22">
        <v>1988</v>
      </c>
      <c r="Y12" s="22" t="s">
        <v>95</v>
      </c>
      <c r="Z12" s="106" t="s">
        <v>35</v>
      </c>
      <c r="AA12" s="22">
        <v>22</v>
      </c>
      <c r="AB12" s="22">
        <v>2</v>
      </c>
      <c r="AC12" s="22">
        <v>31</v>
      </c>
      <c r="AD12" s="22">
        <v>11</v>
      </c>
      <c r="AE12" s="22"/>
      <c r="AF12" s="46"/>
      <c r="AG12" s="21"/>
      <c r="AH12" s="16" t="s">
        <v>85</v>
      </c>
      <c r="AI12" s="16"/>
      <c r="AJ12" s="16"/>
      <c r="AK12" s="16"/>
      <c r="AL12" s="21"/>
      <c r="AM12" s="22"/>
      <c r="AN12" s="22"/>
      <c r="AO12" s="22"/>
      <c r="AP12" s="22"/>
      <c r="AQ12" s="22"/>
      <c r="AR12" s="148"/>
      <c r="AS12" s="14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2"/>
      <c r="C13" s="26"/>
      <c r="D13" s="33"/>
      <c r="E13" s="22"/>
      <c r="F13" s="22"/>
      <c r="G13" s="22"/>
      <c r="H13" s="24"/>
      <c r="I13" s="22"/>
      <c r="J13" s="27"/>
      <c r="K13" s="39"/>
      <c r="L13" s="126"/>
      <c r="M13" s="16"/>
      <c r="N13" s="16"/>
      <c r="O13" s="16"/>
      <c r="P13" s="21"/>
      <c r="Q13" s="22"/>
      <c r="R13" s="22"/>
      <c r="S13" s="24"/>
      <c r="T13" s="22"/>
      <c r="U13" s="22"/>
      <c r="V13" s="147"/>
      <c r="W13" s="39"/>
      <c r="X13" s="22">
        <v>1989</v>
      </c>
      <c r="Y13" s="22" t="s">
        <v>85</v>
      </c>
      <c r="Z13" s="106" t="s">
        <v>35</v>
      </c>
      <c r="AA13" s="22"/>
      <c r="AB13" s="22"/>
      <c r="AC13" s="22"/>
      <c r="AD13" s="22"/>
      <c r="AE13" s="22"/>
      <c r="AF13" s="46"/>
      <c r="AG13" s="21"/>
      <c r="AH13" s="16"/>
      <c r="AI13" s="16"/>
      <c r="AJ13" s="16"/>
      <c r="AK13" s="16"/>
      <c r="AL13" s="21"/>
      <c r="AM13" s="22"/>
      <c r="AN13" s="22"/>
      <c r="AO13" s="22"/>
      <c r="AP13" s="22"/>
      <c r="AQ13" s="22"/>
      <c r="AR13" s="148"/>
      <c r="AS13" s="149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2"/>
      <c r="C14" s="26"/>
      <c r="D14" s="33"/>
      <c r="E14" s="22"/>
      <c r="F14" s="22"/>
      <c r="G14" s="22"/>
      <c r="H14" s="24"/>
      <c r="I14" s="22"/>
      <c r="J14" s="27"/>
      <c r="K14" s="39"/>
      <c r="L14" s="126"/>
      <c r="M14" s="16"/>
      <c r="N14" s="16"/>
      <c r="O14" s="16"/>
      <c r="P14" s="21"/>
      <c r="Q14" s="22"/>
      <c r="R14" s="22"/>
      <c r="S14" s="24"/>
      <c r="T14" s="22"/>
      <c r="U14" s="22"/>
      <c r="V14" s="147"/>
      <c r="W14" s="39"/>
      <c r="X14" s="22">
        <v>1990</v>
      </c>
      <c r="Y14" s="22" t="s">
        <v>95</v>
      </c>
      <c r="Z14" s="23" t="s">
        <v>35</v>
      </c>
      <c r="AA14" s="22">
        <v>20</v>
      </c>
      <c r="AB14" s="22">
        <v>1</v>
      </c>
      <c r="AC14" s="22">
        <v>19</v>
      </c>
      <c r="AD14" s="22">
        <v>7</v>
      </c>
      <c r="AE14" s="22"/>
      <c r="AF14" s="46"/>
      <c r="AG14" s="21"/>
      <c r="AH14" s="14"/>
      <c r="AI14" s="14"/>
      <c r="AJ14" s="14"/>
      <c r="AK14" s="16"/>
      <c r="AL14" s="21"/>
      <c r="AM14" s="22"/>
      <c r="AN14" s="22"/>
      <c r="AO14" s="22"/>
      <c r="AP14" s="22"/>
      <c r="AQ14" s="22"/>
      <c r="AR14" s="148"/>
      <c r="AS14" s="149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2"/>
      <c r="C15" s="26"/>
      <c r="D15" s="33"/>
      <c r="E15" s="22"/>
      <c r="F15" s="22"/>
      <c r="G15" s="22"/>
      <c r="H15" s="24"/>
      <c r="I15" s="22"/>
      <c r="J15" s="27"/>
      <c r="K15" s="39"/>
      <c r="L15" s="126"/>
      <c r="M15" s="16"/>
      <c r="N15" s="16"/>
      <c r="O15" s="16"/>
      <c r="P15" s="21"/>
      <c r="Q15" s="22"/>
      <c r="R15" s="22"/>
      <c r="S15" s="24"/>
      <c r="T15" s="22"/>
      <c r="U15" s="22"/>
      <c r="V15" s="147"/>
      <c r="W15" s="39"/>
      <c r="X15" s="22">
        <v>1991</v>
      </c>
      <c r="Y15" s="22" t="s">
        <v>100</v>
      </c>
      <c r="Z15" s="23" t="s">
        <v>35</v>
      </c>
      <c r="AA15" s="22"/>
      <c r="AB15" s="22"/>
      <c r="AC15" s="22"/>
      <c r="AD15" s="22"/>
      <c r="AE15" s="22"/>
      <c r="AF15" s="46"/>
      <c r="AG15" s="21"/>
      <c r="AH15" s="14"/>
      <c r="AI15" s="14"/>
      <c r="AJ15" s="14"/>
      <c r="AK15" s="16"/>
      <c r="AL15" s="21"/>
      <c r="AM15" s="22"/>
      <c r="AN15" s="22"/>
      <c r="AO15" s="22"/>
      <c r="AP15" s="22"/>
      <c r="AQ15" s="22"/>
      <c r="AR15" s="148"/>
      <c r="AS15" s="149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22"/>
      <c r="C16" s="26"/>
      <c r="D16" s="33"/>
      <c r="E16" s="22"/>
      <c r="F16" s="22"/>
      <c r="G16" s="22"/>
      <c r="H16" s="24"/>
      <c r="I16" s="22"/>
      <c r="J16" s="27"/>
      <c r="K16" s="39"/>
      <c r="L16" s="126"/>
      <c r="M16" s="16"/>
      <c r="N16" s="16"/>
      <c r="O16" s="16"/>
      <c r="P16" s="21"/>
      <c r="Q16" s="22"/>
      <c r="R16" s="22"/>
      <c r="S16" s="24"/>
      <c r="T16" s="22"/>
      <c r="U16" s="22"/>
      <c r="V16" s="147"/>
      <c r="W16" s="39"/>
      <c r="X16" s="22">
        <v>1992</v>
      </c>
      <c r="Y16" s="22" t="s">
        <v>96</v>
      </c>
      <c r="Z16" s="23" t="s">
        <v>35</v>
      </c>
      <c r="AA16" s="22">
        <v>21</v>
      </c>
      <c r="AB16" s="22">
        <v>2</v>
      </c>
      <c r="AC16" s="22">
        <v>22</v>
      </c>
      <c r="AD16" s="22">
        <v>16</v>
      </c>
      <c r="AE16" s="22"/>
      <c r="AF16" s="46"/>
      <c r="AG16" s="21"/>
      <c r="AH16" s="14"/>
      <c r="AI16" s="14"/>
      <c r="AJ16" s="14"/>
      <c r="AK16" s="16"/>
      <c r="AL16" s="21"/>
      <c r="AM16" s="22"/>
      <c r="AN16" s="22"/>
      <c r="AO16" s="22"/>
      <c r="AP16" s="22"/>
      <c r="AQ16" s="22"/>
      <c r="AR16" s="148"/>
      <c r="AS16" s="149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22"/>
      <c r="C17" s="26"/>
      <c r="D17" s="33"/>
      <c r="E17" s="22"/>
      <c r="F17" s="22"/>
      <c r="G17" s="22"/>
      <c r="H17" s="24"/>
      <c r="I17" s="22"/>
      <c r="J17" s="27"/>
      <c r="K17" s="39"/>
      <c r="L17" s="126"/>
      <c r="M17" s="16"/>
      <c r="N17" s="16"/>
      <c r="O17" s="16"/>
      <c r="P17" s="21"/>
      <c r="Q17" s="22"/>
      <c r="R17" s="22"/>
      <c r="S17" s="24"/>
      <c r="T17" s="22"/>
      <c r="U17" s="22"/>
      <c r="V17" s="147"/>
      <c r="W17" s="39"/>
      <c r="X17" s="22">
        <v>1993</v>
      </c>
      <c r="Y17" s="22" t="s">
        <v>36</v>
      </c>
      <c r="Z17" s="23" t="s">
        <v>35</v>
      </c>
      <c r="AA17" s="22">
        <v>15</v>
      </c>
      <c r="AB17" s="22">
        <v>0</v>
      </c>
      <c r="AC17" s="22">
        <v>21</v>
      </c>
      <c r="AD17" s="22">
        <v>2</v>
      </c>
      <c r="AE17" s="22"/>
      <c r="AF17" s="46"/>
      <c r="AG17" s="153"/>
      <c r="AH17" s="14"/>
      <c r="AI17" s="14"/>
      <c r="AJ17" s="14"/>
      <c r="AK17" s="16"/>
      <c r="AL17" s="21"/>
      <c r="AM17" s="22"/>
      <c r="AN17" s="22"/>
      <c r="AO17" s="22"/>
      <c r="AP17" s="22"/>
      <c r="AQ17" s="22"/>
      <c r="AR17" s="148"/>
      <c r="AS17" s="149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87" t="s">
        <v>89</v>
      </c>
      <c r="C18" s="91"/>
      <c r="D18" s="90"/>
      <c r="E18" s="89">
        <f>SUM(E4:E17)</f>
        <v>20</v>
      </c>
      <c r="F18" s="89">
        <f>SUM(F4:F17)</f>
        <v>0</v>
      </c>
      <c r="G18" s="89">
        <f>SUM(G4:G17)</f>
        <v>6</v>
      </c>
      <c r="H18" s="89">
        <f>SUM(H4:H17)</f>
        <v>7</v>
      </c>
      <c r="I18" s="89">
        <f>SUM(I4:I17)</f>
        <v>0</v>
      </c>
      <c r="J18" s="130">
        <v>0</v>
      </c>
      <c r="K18" s="96">
        <f>SUM(K4:K17)</f>
        <v>0</v>
      </c>
      <c r="L18" s="20"/>
      <c r="M18" s="18"/>
      <c r="N18" s="131"/>
      <c r="O18" s="132"/>
      <c r="P18" s="21"/>
      <c r="Q18" s="89">
        <f>SUM(Q4:Q17)</f>
        <v>20</v>
      </c>
      <c r="R18" s="89">
        <f>SUM(R4:R17)</f>
        <v>0</v>
      </c>
      <c r="S18" s="89">
        <f>SUM(S4:S17)</f>
        <v>14</v>
      </c>
      <c r="T18" s="89">
        <f>SUM(T4:T17)</f>
        <v>5</v>
      </c>
      <c r="U18" s="89">
        <f>SUM(U4:U17)</f>
        <v>0</v>
      </c>
      <c r="V18" s="34">
        <v>0</v>
      </c>
      <c r="W18" s="96">
        <f>SUM(W4:W17)</f>
        <v>0</v>
      </c>
      <c r="X18" s="14" t="s">
        <v>89</v>
      </c>
      <c r="Y18" s="15"/>
      <c r="Z18" s="13"/>
      <c r="AA18" s="89">
        <f>SUM(AA4:AA17)</f>
        <v>99</v>
      </c>
      <c r="AB18" s="89">
        <f>SUM(AB4:AB17)</f>
        <v>5</v>
      </c>
      <c r="AC18" s="89">
        <f>SUM(AC4:AC17)</f>
        <v>102</v>
      </c>
      <c r="AD18" s="89">
        <f>SUM(AD4:AD17)</f>
        <v>51</v>
      </c>
      <c r="AE18" s="89">
        <f>SUM(AE4:AE17)</f>
        <v>0</v>
      </c>
      <c r="AF18" s="130">
        <v>0</v>
      </c>
      <c r="AG18" s="96">
        <f>SUM(AG4:AG17)</f>
        <v>0</v>
      </c>
      <c r="AH18" s="20"/>
      <c r="AI18" s="18"/>
      <c r="AJ18" s="131"/>
      <c r="AK18" s="132"/>
      <c r="AL18" s="21"/>
      <c r="AM18" s="89">
        <f>SUM(AM4:AM17)</f>
        <v>0</v>
      </c>
      <c r="AN18" s="89">
        <f>SUM(AN4:AN17)</f>
        <v>0</v>
      </c>
      <c r="AO18" s="89">
        <f>SUM(AO4:AO17)</f>
        <v>0</v>
      </c>
      <c r="AP18" s="89">
        <f>SUM(AP4:AP17)</f>
        <v>0</v>
      </c>
      <c r="AQ18" s="89">
        <f>SUM(AQ4:AQ17)</f>
        <v>0</v>
      </c>
      <c r="AR18" s="130">
        <v>0</v>
      </c>
      <c r="AS18" s="125">
        <f>SUM(AS4:AS17)</f>
        <v>0</v>
      </c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7"/>
      <c r="K19" s="39"/>
      <c r="L19" s="21"/>
      <c r="M19" s="21"/>
      <c r="N19" s="21"/>
      <c r="O19" s="21"/>
      <c r="P19" s="36"/>
      <c r="Q19" s="36"/>
      <c r="R19" s="40"/>
      <c r="S19" s="36"/>
      <c r="T19" s="36"/>
      <c r="U19" s="21"/>
      <c r="V19" s="21"/>
      <c r="W19" s="39"/>
      <c r="X19" s="36"/>
      <c r="Y19" s="36"/>
      <c r="Z19" s="36"/>
      <c r="AA19" s="36"/>
      <c r="AB19" s="36"/>
      <c r="AC19" s="36"/>
      <c r="AD19" s="36"/>
      <c r="AE19" s="36"/>
      <c r="AF19" s="37"/>
      <c r="AG19" s="39"/>
      <c r="AH19" s="21"/>
      <c r="AI19" s="21"/>
      <c r="AJ19" s="21"/>
      <c r="AK19" s="21"/>
      <c r="AL19" s="36"/>
      <c r="AM19" s="36"/>
      <c r="AN19" s="40"/>
      <c r="AO19" s="36"/>
      <c r="AP19" s="36"/>
      <c r="AQ19" s="21"/>
      <c r="AR19" s="21"/>
      <c r="AS19" s="39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x14ac:dyDescent="0.25">
      <c r="A20" s="36"/>
      <c r="B20" s="137" t="s">
        <v>87</v>
      </c>
      <c r="C20" s="138"/>
      <c r="D20" s="139"/>
      <c r="E20" s="13" t="s">
        <v>3</v>
      </c>
      <c r="F20" s="16" t="s">
        <v>8</v>
      </c>
      <c r="G20" s="13" t="s">
        <v>5</v>
      </c>
      <c r="H20" s="16" t="s">
        <v>6</v>
      </c>
      <c r="I20" s="16" t="s">
        <v>16</v>
      </c>
      <c r="J20" s="16" t="s">
        <v>21</v>
      </c>
      <c r="K20" s="21"/>
      <c r="L20" s="16" t="s">
        <v>25</v>
      </c>
      <c r="M20" s="16" t="s">
        <v>26</v>
      </c>
      <c r="N20" s="16" t="s">
        <v>93</v>
      </c>
      <c r="O20" s="16" t="s">
        <v>94</v>
      </c>
      <c r="Q20" s="40"/>
      <c r="R20" s="40" t="s">
        <v>49</v>
      </c>
      <c r="S20" s="40"/>
      <c r="T20" s="36" t="s">
        <v>50</v>
      </c>
      <c r="U20" s="21"/>
      <c r="V20" s="39"/>
      <c r="W20" s="39"/>
      <c r="X20" s="136"/>
      <c r="Y20" s="136"/>
      <c r="Z20" s="136"/>
      <c r="AA20" s="136"/>
      <c r="AB20" s="136"/>
      <c r="AC20" s="40"/>
      <c r="AD20" s="40"/>
      <c r="AE20" s="40"/>
      <c r="AF20" s="36"/>
      <c r="AG20" s="36"/>
      <c r="AH20" s="36"/>
      <c r="AI20" s="36"/>
      <c r="AJ20" s="36"/>
      <c r="AK20" s="36"/>
      <c r="AM20" s="39"/>
      <c r="AN20" s="136"/>
      <c r="AO20" s="136"/>
      <c r="AP20" s="136"/>
      <c r="AQ20" s="136"/>
      <c r="AR20" s="136"/>
      <c r="AS20" s="1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x14ac:dyDescent="0.25">
      <c r="A21" s="36"/>
      <c r="B21" s="42" t="s">
        <v>88</v>
      </c>
      <c r="C21" s="10"/>
      <c r="D21" s="44"/>
      <c r="E21" s="140">
        <v>50</v>
      </c>
      <c r="F21" s="140">
        <v>6</v>
      </c>
      <c r="G21" s="140">
        <v>38</v>
      </c>
      <c r="H21" s="140">
        <v>30</v>
      </c>
      <c r="I21" s="140">
        <v>173</v>
      </c>
      <c r="J21" s="150">
        <v>0</v>
      </c>
      <c r="K21" s="36" t="e">
        <f>PRODUCT(I21/J21)</f>
        <v>#DIV/0!</v>
      </c>
      <c r="L21" s="151">
        <f>PRODUCT((F21+G21)/E21)</f>
        <v>0.88</v>
      </c>
      <c r="M21" s="151">
        <f>PRODUCT(H21/E21)</f>
        <v>0.6</v>
      </c>
      <c r="N21" s="151">
        <f>PRODUCT((F21+G21+H21)/E21)</f>
        <v>1.48</v>
      </c>
      <c r="O21" s="151">
        <f>PRODUCT(I21/E21)</f>
        <v>3.46</v>
      </c>
      <c r="Q21" s="40"/>
      <c r="R21" s="40"/>
      <c r="S21" s="40"/>
      <c r="T21" s="36"/>
      <c r="U21" s="36"/>
      <c r="V21" s="36"/>
      <c r="W21" s="36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6"/>
      <c r="AL21" s="36"/>
      <c r="AM21" s="36"/>
      <c r="AN21" s="40"/>
      <c r="AO21" s="40"/>
      <c r="AP21" s="40"/>
      <c r="AQ21" s="40"/>
      <c r="AR21" s="40"/>
      <c r="AS21" s="40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x14ac:dyDescent="0.25">
      <c r="A22" s="36"/>
      <c r="B22" s="127" t="s">
        <v>53</v>
      </c>
      <c r="C22" s="128"/>
      <c r="D22" s="129"/>
      <c r="E22" s="140">
        <f>PRODUCT(E18+Q18)</f>
        <v>40</v>
      </c>
      <c r="F22" s="140">
        <f>PRODUCT(F18+R18)</f>
        <v>0</v>
      </c>
      <c r="G22" s="140">
        <f>PRODUCT(G18+S18)</f>
        <v>20</v>
      </c>
      <c r="H22" s="140">
        <f>PRODUCT(H18+T18)</f>
        <v>12</v>
      </c>
      <c r="I22" s="140">
        <f>PRODUCT(I18+U18)</f>
        <v>0</v>
      </c>
      <c r="J22" s="150">
        <v>0</v>
      </c>
      <c r="K22" s="36">
        <f>PRODUCT(K18+W18)</f>
        <v>0</v>
      </c>
      <c r="L22" s="151">
        <f>PRODUCT((F22+G22)/E22)</f>
        <v>0.5</v>
      </c>
      <c r="M22" s="151">
        <f>PRODUCT(H22/E22)</f>
        <v>0.3</v>
      </c>
      <c r="N22" s="151">
        <f>PRODUCT((F22+G22+H22)/E22)</f>
        <v>0.8</v>
      </c>
      <c r="O22" s="151">
        <f>PRODUCT(I22/E22)</f>
        <v>0</v>
      </c>
      <c r="Q22" s="40"/>
      <c r="R22" s="40"/>
      <c r="S22" s="40"/>
      <c r="T22" s="36"/>
      <c r="U22" s="36"/>
      <c r="V22" s="36"/>
      <c r="W22" s="36"/>
      <c r="X22" s="36"/>
      <c r="Y22" s="36"/>
      <c r="Z22" s="36"/>
      <c r="AA22" s="36"/>
      <c r="AB22" s="36"/>
      <c r="AC22" s="40"/>
      <c r="AD22" s="40"/>
      <c r="AE22" s="40"/>
      <c r="AF22" s="40"/>
      <c r="AG22" s="40"/>
      <c r="AH22" s="40"/>
      <c r="AI22" s="40"/>
      <c r="AJ22" s="40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x14ac:dyDescent="0.25">
      <c r="A23" s="36"/>
      <c r="B23" s="133" t="s">
        <v>86</v>
      </c>
      <c r="C23" s="134"/>
      <c r="D23" s="135"/>
      <c r="E23" s="140">
        <f>PRODUCT(AA18+AM18)</f>
        <v>99</v>
      </c>
      <c r="F23" s="140">
        <f>PRODUCT(AB18+AN18)</f>
        <v>5</v>
      </c>
      <c r="G23" s="140">
        <f>PRODUCT(AC18+AO18)</f>
        <v>102</v>
      </c>
      <c r="H23" s="140">
        <f>PRODUCT(AD18+AP18)</f>
        <v>51</v>
      </c>
      <c r="I23" s="140">
        <f>PRODUCT(AE18+AQ18)</f>
        <v>0</v>
      </c>
      <c r="J23" s="150">
        <v>0</v>
      </c>
      <c r="K23" s="21">
        <f>PRODUCT(AG18+AS18)</f>
        <v>0</v>
      </c>
      <c r="L23" s="151">
        <f>PRODUCT((F23+G23)/E23)</f>
        <v>1.0808080808080809</v>
      </c>
      <c r="M23" s="151">
        <f>PRODUCT(H23/E23)</f>
        <v>0.51515151515151514</v>
      </c>
      <c r="N23" s="151">
        <f>PRODUCT((F23+G23+H23)/E23)</f>
        <v>1.595959595959596</v>
      </c>
      <c r="O23" s="151">
        <f>PRODUCT(I23/E23)</f>
        <v>0</v>
      </c>
      <c r="Q23" s="40"/>
      <c r="R23" s="40"/>
      <c r="S23" s="36"/>
      <c r="T23" s="36"/>
      <c r="U23" s="21"/>
      <c r="V23" s="21"/>
      <c r="W23" s="36"/>
      <c r="X23" s="36"/>
      <c r="Y23" s="36"/>
      <c r="Z23" s="36"/>
      <c r="AA23" s="36"/>
      <c r="AB23" s="36"/>
      <c r="AC23" s="40"/>
      <c r="AD23" s="40"/>
      <c r="AE23" s="40"/>
      <c r="AF23" s="40"/>
      <c r="AG23" s="40"/>
      <c r="AH23" s="40"/>
      <c r="AI23" s="40"/>
      <c r="AJ23" s="40"/>
      <c r="AK23" s="36"/>
      <c r="AL23" s="21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x14ac:dyDescent="0.25">
      <c r="A24" s="36"/>
      <c r="B24" s="141" t="s">
        <v>89</v>
      </c>
      <c r="C24" s="142"/>
      <c r="D24" s="143"/>
      <c r="E24" s="140">
        <f>SUM(E21:E23)</f>
        <v>189</v>
      </c>
      <c r="F24" s="140">
        <f t="shared" ref="F24:I24" si="0">SUM(F21:F23)</f>
        <v>11</v>
      </c>
      <c r="G24" s="140">
        <f t="shared" si="0"/>
        <v>160</v>
      </c>
      <c r="H24" s="140">
        <f t="shared" si="0"/>
        <v>93</v>
      </c>
      <c r="I24" s="140">
        <f t="shared" si="0"/>
        <v>173</v>
      </c>
      <c r="J24" s="150">
        <v>0</v>
      </c>
      <c r="K24" s="36" t="e">
        <f>SUM(K21:K23)</f>
        <v>#DIV/0!</v>
      </c>
      <c r="L24" s="151">
        <f>PRODUCT((F24+G24)/E24)</f>
        <v>0.90476190476190477</v>
      </c>
      <c r="M24" s="151">
        <f>PRODUCT(H24/E24)</f>
        <v>0.49206349206349204</v>
      </c>
      <c r="N24" s="151">
        <f>PRODUCT((F24+G24+H24)/E24)</f>
        <v>1.3968253968253967</v>
      </c>
      <c r="O24" s="151">
        <v>3.46</v>
      </c>
      <c r="Q24" s="21"/>
      <c r="R24" s="21"/>
      <c r="S24" s="21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40"/>
      <c r="AG24" s="40"/>
      <c r="AH24" s="40"/>
      <c r="AI24" s="40"/>
      <c r="AJ24" s="40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21"/>
      <c r="F25" s="21"/>
      <c r="G25" s="21"/>
      <c r="H25" s="21"/>
      <c r="I25" s="21"/>
      <c r="J25" s="36"/>
      <c r="K25" s="36"/>
      <c r="L25" s="21"/>
      <c r="M25" s="21"/>
      <c r="N25" s="21"/>
      <c r="O25" s="21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40"/>
      <c r="AG25" s="40"/>
      <c r="AH25" s="40"/>
      <c r="AI25" s="40"/>
      <c r="AJ25" s="40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40"/>
      <c r="AG26" s="40"/>
      <c r="AH26" s="40"/>
      <c r="AI26" s="40"/>
      <c r="AJ26" s="40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40"/>
      <c r="AG27" s="40"/>
      <c r="AH27" s="40"/>
      <c r="AI27" s="40"/>
      <c r="AJ27" s="40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40"/>
      <c r="AG28" s="40"/>
      <c r="AH28" s="40"/>
      <c r="AI28" s="40"/>
      <c r="AJ28" s="40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40"/>
      <c r="AG29" s="40"/>
      <c r="AH29" s="40"/>
      <c r="AI29" s="40"/>
      <c r="AJ29" s="40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40"/>
      <c r="AG30" s="40"/>
      <c r="AH30" s="40"/>
      <c r="AI30" s="40"/>
      <c r="AJ30" s="40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40"/>
      <c r="AG31" s="40"/>
      <c r="AH31" s="40"/>
      <c r="AI31" s="40"/>
      <c r="AJ31" s="40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40"/>
      <c r="AG32" s="40"/>
      <c r="AH32" s="40"/>
      <c r="AI32" s="40"/>
      <c r="AJ32" s="40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40"/>
      <c r="AG33" s="40"/>
      <c r="AH33" s="40"/>
      <c r="AI33" s="40"/>
      <c r="AJ33" s="40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40"/>
      <c r="AG34" s="40"/>
      <c r="AH34" s="40"/>
      <c r="AI34" s="40"/>
      <c r="AJ34" s="40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40"/>
      <c r="AG35" s="40"/>
      <c r="AH35" s="40"/>
      <c r="AI35" s="40"/>
      <c r="AJ35" s="40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40"/>
      <c r="AG36" s="40"/>
      <c r="AH36" s="40"/>
      <c r="AI36" s="40"/>
      <c r="AJ36" s="40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40"/>
      <c r="AG37" s="40"/>
      <c r="AH37" s="40"/>
      <c r="AI37" s="40"/>
      <c r="AJ37" s="40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40"/>
      <c r="AG38" s="40"/>
      <c r="AH38" s="40"/>
      <c r="AI38" s="40"/>
      <c r="AJ38" s="40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40"/>
      <c r="AG39" s="40"/>
      <c r="AH39" s="40"/>
      <c r="AI39" s="40"/>
      <c r="AJ39" s="40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40"/>
      <c r="AG40" s="40"/>
      <c r="AH40" s="40"/>
      <c r="AI40" s="40"/>
      <c r="AJ40" s="40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40"/>
      <c r="AG41" s="40"/>
      <c r="AH41" s="40"/>
      <c r="AI41" s="40"/>
      <c r="AJ41" s="40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40"/>
      <c r="AG42" s="40"/>
      <c r="AH42" s="40"/>
      <c r="AI42" s="40"/>
      <c r="AJ42" s="40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40"/>
      <c r="AG43" s="40"/>
      <c r="AH43" s="40"/>
      <c r="AI43" s="40"/>
      <c r="AJ43" s="40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40"/>
      <c r="AG44" s="40"/>
      <c r="AH44" s="40"/>
      <c r="AI44" s="40"/>
      <c r="AJ44" s="40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40"/>
      <c r="AG45" s="40"/>
      <c r="AH45" s="40"/>
      <c r="AI45" s="40"/>
      <c r="AJ45" s="40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40"/>
      <c r="AG46" s="40"/>
      <c r="AH46" s="40"/>
      <c r="AI46" s="40"/>
      <c r="AJ46" s="40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40"/>
      <c r="AG47" s="40"/>
      <c r="AH47" s="40"/>
      <c r="AI47" s="40"/>
      <c r="AJ47" s="40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40"/>
      <c r="AG48" s="40"/>
      <c r="AH48" s="40"/>
      <c r="AI48" s="40"/>
      <c r="AJ48" s="40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40"/>
      <c r="AG49" s="40"/>
      <c r="AH49" s="40"/>
      <c r="AI49" s="40"/>
      <c r="AJ49" s="40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40"/>
      <c r="AG50" s="40"/>
      <c r="AH50" s="40"/>
      <c r="AI50" s="40"/>
      <c r="AJ50" s="40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40"/>
      <c r="AG51" s="40"/>
      <c r="AH51" s="40"/>
      <c r="AI51" s="40"/>
      <c r="AJ51" s="40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40"/>
      <c r="AG52" s="40"/>
      <c r="AH52" s="40"/>
      <c r="AI52" s="40"/>
      <c r="AJ52" s="40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40"/>
      <c r="AG53" s="40"/>
      <c r="AH53" s="40"/>
      <c r="AI53" s="40"/>
      <c r="AJ53" s="40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40"/>
      <c r="AG54" s="40"/>
      <c r="AH54" s="40"/>
      <c r="AI54" s="40"/>
      <c r="AJ54" s="40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40"/>
      <c r="AG55" s="40"/>
      <c r="AH55" s="40"/>
      <c r="AI55" s="40"/>
      <c r="AJ55" s="40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40"/>
      <c r="AG56" s="40"/>
      <c r="AH56" s="40"/>
      <c r="AI56" s="40"/>
      <c r="AJ56" s="40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40"/>
      <c r="AG57" s="40"/>
      <c r="AH57" s="40"/>
      <c r="AI57" s="40"/>
      <c r="AJ57" s="40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40"/>
      <c r="AG58" s="40"/>
      <c r="AH58" s="40"/>
      <c r="AI58" s="40"/>
      <c r="AJ58" s="40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40"/>
      <c r="AG59" s="40"/>
      <c r="AH59" s="40"/>
      <c r="AI59" s="40"/>
      <c r="AJ59" s="40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40"/>
      <c r="AG60" s="40"/>
      <c r="AH60" s="40"/>
      <c r="AI60" s="40"/>
      <c r="AJ60" s="40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40"/>
      <c r="AG61" s="40"/>
      <c r="AH61" s="40"/>
      <c r="AI61" s="40"/>
      <c r="AJ61" s="40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40"/>
      <c r="AG62" s="40"/>
      <c r="AH62" s="40"/>
      <c r="AI62" s="40"/>
      <c r="AJ62" s="40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40"/>
      <c r="AG63" s="40"/>
      <c r="AH63" s="40"/>
      <c r="AI63" s="40"/>
      <c r="AJ63" s="40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40"/>
      <c r="AG64" s="40"/>
      <c r="AH64" s="40"/>
      <c r="AI64" s="40"/>
      <c r="AJ64" s="40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40"/>
      <c r="AG65" s="40"/>
      <c r="AH65" s="40"/>
      <c r="AI65" s="40"/>
      <c r="AJ65" s="40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40"/>
      <c r="AG66" s="40"/>
      <c r="AH66" s="40"/>
      <c r="AI66" s="40"/>
      <c r="AJ66" s="40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40"/>
      <c r="AG67" s="40"/>
      <c r="AH67" s="40"/>
      <c r="AI67" s="40"/>
      <c r="AJ67" s="40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40"/>
      <c r="AG68" s="40"/>
      <c r="AH68" s="40"/>
      <c r="AI68" s="40"/>
      <c r="AJ68" s="40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40"/>
      <c r="AG69" s="40"/>
      <c r="AH69" s="40"/>
      <c r="AI69" s="40"/>
      <c r="AJ69" s="40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40"/>
      <c r="AG70" s="40"/>
      <c r="AH70" s="40"/>
      <c r="AI70" s="40"/>
      <c r="AJ70" s="40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40"/>
      <c r="AG71" s="40"/>
      <c r="AH71" s="40"/>
      <c r="AI71" s="40"/>
      <c r="AJ71" s="40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40"/>
      <c r="AG72" s="40"/>
      <c r="AH72" s="40"/>
      <c r="AI72" s="40"/>
      <c r="AJ72" s="40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40"/>
      <c r="AG73" s="40"/>
      <c r="AH73" s="40"/>
      <c r="AI73" s="40"/>
      <c r="AJ73" s="40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40"/>
      <c r="AG74" s="40"/>
      <c r="AH74" s="40"/>
      <c r="AI74" s="40"/>
      <c r="AJ74" s="40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40"/>
      <c r="AG75" s="40"/>
      <c r="AH75" s="40"/>
      <c r="AI75" s="40"/>
      <c r="AJ75" s="40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40"/>
      <c r="AG76" s="40"/>
      <c r="AH76" s="40"/>
      <c r="AI76" s="40"/>
      <c r="AJ76" s="40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40"/>
      <c r="AG77" s="40"/>
      <c r="AH77" s="40"/>
      <c r="AI77" s="40"/>
      <c r="AJ77" s="40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40"/>
      <c r="AG78" s="40"/>
      <c r="AH78" s="40"/>
      <c r="AI78" s="40"/>
      <c r="AJ78" s="40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40"/>
      <c r="AG79" s="40"/>
      <c r="AH79" s="40"/>
      <c r="AI79" s="40"/>
      <c r="AJ79" s="40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40"/>
      <c r="AG80" s="40"/>
      <c r="AH80" s="40"/>
      <c r="AI80" s="40"/>
      <c r="AJ80" s="40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J81" s="36"/>
      <c r="K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40"/>
      <c r="AG81" s="40"/>
      <c r="AH81" s="40"/>
      <c r="AI81" s="40"/>
      <c r="AJ81" s="40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J82" s="36"/>
      <c r="K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40"/>
      <c r="AG82" s="40"/>
      <c r="AH82" s="40"/>
      <c r="AI82" s="40"/>
      <c r="AJ82" s="40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J83" s="36"/>
      <c r="K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40"/>
      <c r="AG83" s="40"/>
      <c r="AH83" s="40"/>
      <c r="AI83" s="40"/>
      <c r="AJ83" s="40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J84" s="36"/>
      <c r="K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40"/>
      <c r="AG84" s="40"/>
      <c r="AH84" s="40"/>
      <c r="AI84" s="40"/>
      <c r="AJ84" s="40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J85" s="36"/>
      <c r="K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40"/>
      <c r="AG85" s="40"/>
      <c r="AH85" s="40"/>
      <c r="AI85" s="40"/>
      <c r="AJ85" s="40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40"/>
      <c r="AG86" s="40"/>
      <c r="AH86" s="40"/>
      <c r="AI86" s="40"/>
      <c r="AJ86" s="40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40"/>
      <c r="AG87" s="40"/>
      <c r="AH87" s="40"/>
      <c r="AI87" s="40"/>
      <c r="AJ87" s="40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40"/>
      <c r="AG88" s="40"/>
      <c r="AH88" s="40"/>
      <c r="AI88" s="40"/>
      <c r="AJ88" s="40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40"/>
      <c r="AG89" s="40"/>
      <c r="AH89" s="40"/>
      <c r="AI89" s="40"/>
      <c r="AJ89" s="40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40"/>
      <c r="AG90" s="40"/>
      <c r="AH90" s="40"/>
      <c r="AI90" s="40"/>
      <c r="AJ90" s="40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40"/>
      <c r="AG91" s="40"/>
      <c r="AH91" s="40"/>
      <c r="AI91" s="40"/>
      <c r="AJ91" s="40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40"/>
      <c r="AG92" s="40"/>
      <c r="AH92" s="40"/>
      <c r="AI92" s="40"/>
      <c r="AJ92" s="40"/>
      <c r="AK92" s="36"/>
      <c r="AL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40"/>
      <c r="AG93" s="40"/>
      <c r="AH93" s="40"/>
      <c r="AI93" s="40"/>
      <c r="AJ93" s="40"/>
      <c r="AK93" s="36"/>
      <c r="AL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40"/>
      <c r="AG94" s="40"/>
      <c r="AH94" s="40"/>
      <c r="AI94" s="40"/>
      <c r="AJ94" s="40"/>
      <c r="AK94" s="36"/>
      <c r="AL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40"/>
      <c r="AG95" s="40"/>
      <c r="AH95" s="40"/>
      <c r="AI95" s="40"/>
      <c r="AJ95" s="40"/>
      <c r="AK95" s="36"/>
      <c r="AL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40"/>
      <c r="AG96" s="40"/>
      <c r="AH96" s="40"/>
      <c r="AI96" s="40"/>
      <c r="AJ96" s="40"/>
      <c r="AK96" s="36"/>
      <c r="AL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1"/>
      <c r="R97" s="21"/>
      <c r="S97" s="21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40"/>
      <c r="AG97" s="40"/>
      <c r="AH97" s="40"/>
      <c r="AI97" s="40"/>
      <c r="AJ97" s="40"/>
      <c r="AK97" s="36"/>
      <c r="AL97" s="21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1"/>
      <c r="R98" s="21"/>
      <c r="S98" s="21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40"/>
      <c r="AG98" s="40"/>
      <c r="AH98" s="40"/>
      <c r="AI98" s="40"/>
      <c r="AJ98" s="40"/>
      <c r="AK98" s="36"/>
      <c r="AL98" s="21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1"/>
      <c r="R99" s="21"/>
      <c r="S99" s="21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40"/>
      <c r="AG99" s="40"/>
      <c r="AH99" s="40"/>
      <c r="AI99" s="40"/>
      <c r="AJ99" s="40"/>
      <c r="AK99" s="36"/>
      <c r="AL99" s="21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1"/>
      <c r="R100" s="21"/>
      <c r="S100" s="21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40"/>
      <c r="AG100" s="40"/>
      <c r="AH100" s="40"/>
      <c r="AI100" s="40"/>
      <c r="AJ100" s="40"/>
      <c r="AK100" s="36"/>
      <c r="AL100" s="21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1"/>
      <c r="R101" s="21"/>
      <c r="S101" s="21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40"/>
      <c r="AG101" s="40"/>
      <c r="AH101" s="40"/>
      <c r="AI101" s="40"/>
      <c r="AJ101" s="40"/>
      <c r="AK101" s="36"/>
      <c r="AL101" s="21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1"/>
      <c r="R102" s="21"/>
      <c r="S102" s="21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40"/>
      <c r="AG102" s="40"/>
      <c r="AH102" s="40"/>
      <c r="AI102" s="40"/>
      <c r="AJ102" s="40"/>
      <c r="AK102" s="36"/>
      <c r="AL102" s="21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1"/>
      <c r="R103" s="21"/>
      <c r="S103" s="21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40"/>
      <c r="AG103" s="40"/>
      <c r="AH103" s="40"/>
      <c r="AI103" s="40"/>
      <c r="AJ103" s="40"/>
      <c r="AK103" s="36"/>
      <c r="AL103" s="21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1"/>
      <c r="R104" s="21"/>
      <c r="S104" s="21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40"/>
      <c r="AG104" s="40"/>
      <c r="AH104" s="40"/>
      <c r="AI104" s="40"/>
      <c r="AJ104" s="40"/>
      <c r="AK104" s="36"/>
      <c r="AL104" s="21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1"/>
      <c r="R105" s="21"/>
      <c r="S105" s="21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40"/>
      <c r="AG105" s="40"/>
      <c r="AH105" s="40"/>
      <c r="AI105" s="40"/>
      <c r="AJ105" s="40"/>
      <c r="AK105" s="36"/>
      <c r="AL105" s="21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1"/>
      <c r="R106" s="21"/>
      <c r="S106" s="21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40"/>
      <c r="AG106" s="40"/>
      <c r="AH106" s="40"/>
      <c r="AI106" s="40"/>
      <c r="AJ106" s="40"/>
      <c r="AK106" s="36"/>
      <c r="AL106" s="21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1"/>
      <c r="R107" s="21"/>
      <c r="S107" s="21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40"/>
      <c r="AG107" s="40"/>
      <c r="AH107" s="40"/>
      <c r="AI107" s="40"/>
      <c r="AJ107" s="40"/>
      <c r="AK107" s="36"/>
      <c r="AL107" s="21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1"/>
      <c r="R108" s="21"/>
      <c r="S108" s="21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40"/>
      <c r="AG108" s="40"/>
      <c r="AH108" s="40"/>
      <c r="AI108" s="40"/>
      <c r="AJ108" s="40"/>
      <c r="AK108" s="36"/>
      <c r="AL108" s="21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1"/>
      <c r="R109" s="21"/>
      <c r="S109" s="21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40"/>
      <c r="AG109" s="40"/>
      <c r="AH109" s="40"/>
      <c r="AI109" s="40"/>
      <c r="AJ109" s="40"/>
      <c r="AK109" s="36"/>
      <c r="AL109" s="21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1"/>
      <c r="R110" s="21"/>
      <c r="S110" s="21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40"/>
      <c r="AG110" s="40"/>
      <c r="AH110" s="40"/>
      <c r="AI110" s="40"/>
      <c r="AJ110" s="40"/>
      <c r="AK110" s="36"/>
      <c r="AL110" s="21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1"/>
      <c r="R111" s="21"/>
      <c r="S111" s="21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40"/>
      <c r="AG111" s="40"/>
      <c r="AH111" s="40"/>
      <c r="AI111" s="40"/>
      <c r="AJ111" s="40"/>
      <c r="AK111" s="36"/>
      <c r="AL111" s="21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1"/>
      <c r="R112" s="21"/>
      <c r="S112" s="21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40"/>
      <c r="AG112" s="40"/>
      <c r="AH112" s="40"/>
      <c r="AI112" s="40"/>
      <c r="AJ112" s="40"/>
      <c r="AK112" s="36"/>
      <c r="AL112" s="21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1"/>
      <c r="R113" s="21"/>
      <c r="S113" s="21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40"/>
      <c r="AG113" s="40"/>
      <c r="AH113" s="40"/>
      <c r="AI113" s="40"/>
      <c r="AJ113" s="40"/>
      <c r="AK113" s="36"/>
      <c r="AL113" s="21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1"/>
      <c r="R114" s="21"/>
      <c r="S114" s="21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40"/>
      <c r="AG114" s="40"/>
      <c r="AH114" s="40"/>
      <c r="AI114" s="40"/>
      <c r="AJ114" s="40"/>
      <c r="AK114" s="36"/>
      <c r="AL114" s="21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1"/>
      <c r="R115" s="21"/>
      <c r="S115" s="21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40"/>
      <c r="AG115" s="40"/>
      <c r="AH115" s="40"/>
      <c r="AI115" s="40"/>
      <c r="AJ115" s="40"/>
      <c r="AK115" s="36"/>
      <c r="AL115" s="21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1"/>
      <c r="R116" s="21"/>
      <c r="S116" s="21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40"/>
      <c r="AG116" s="40"/>
      <c r="AH116" s="40"/>
      <c r="AI116" s="40"/>
      <c r="AJ116" s="40"/>
      <c r="AK116" s="36"/>
      <c r="AL116" s="21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1"/>
      <c r="R117" s="21"/>
      <c r="S117" s="21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40"/>
      <c r="AG117" s="40"/>
      <c r="AH117" s="40"/>
      <c r="AI117" s="40"/>
      <c r="AJ117" s="40"/>
      <c r="AK117" s="36"/>
      <c r="AL117" s="21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1"/>
      <c r="R118" s="21"/>
      <c r="S118" s="21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40"/>
      <c r="AG118" s="40"/>
      <c r="AH118" s="40"/>
      <c r="AI118" s="40"/>
      <c r="AJ118" s="40"/>
      <c r="AK118" s="36"/>
      <c r="AL118" s="21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1"/>
      <c r="R119" s="21"/>
      <c r="S119" s="21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40"/>
      <c r="AG119" s="40"/>
      <c r="AH119" s="40"/>
      <c r="AI119" s="40"/>
      <c r="AJ119" s="40"/>
      <c r="AK119" s="36"/>
      <c r="AL119" s="21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1"/>
      <c r="R120" s="21"/>
      <c r="S120" s="21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40"/>
      <c r="AG120" s="40"/>
      <c r="AH120" s="40"/>
      <c r="AI120" s="40"/>
      <c r="AJ120" s="40"/>
      <c r="AK120" s="36"/>
      <c r="AL120" s="21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1"/>
      <c r="R121" s="21"/>
      <c r="S121" s="21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40"/>
      <c r="AG121" s="40"/>
      <c r="AH121" s="40"/>
      <c r="AI121" s="40"/>
      <c r="AJ121" s="40"/>
      <c r="AK121" s="36"/>
      <c r="AL121" s="21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1"/>
      <c r="R122" s="21"/>
      <c r="S122" s="21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40"/>
      <c r="AG122" s="40"/>
      <c r="AH122" s="40"/>
      <c r="AI122" s="40"/>
      <c r="AJ122" s="40"/>
      <c r="AK122" s="36"/>
      <c r="AL122" s="21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1"/>
      <c r="R123" s="21"/>
      <c r="S123" s="21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40"/>
      <c r="AG123" s="40"/>
      <c r="AH123" s="40"/>
      <c r="AI123" s="40"/>
      <c r="AJ123" s="40"/>
      <c r="AK123" s="36"/>
      <c r="AL123" s="21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1"/>
      <c r="R124" s="21"/>
      <c r="S124" s="21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40"/>
      <c r="AG124" s="40"/>
      <c r="AH124" s="40"/>
      <c r="AI124" s="40"/>
      <c r="AJ124" s="40"/>
      <c r="AK124" s="36"/>
      <c r="AL124" s="21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1"/>
      <c r="R125" s="21"/>
      <c r="S125" s="21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40"/>
      <c r="AG125" s="40"/>
      <c r="AH125" s="40"/>
      <c r="AI125" s="40"/>
      <c r="AJ125" s="40"/>
      <c r="AK125" s="36"/>
      <c r="AL125" s="21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1"/>
      <c r="R126" s="21"/>
      <c r="S126" s="21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40"/>
      <c r="AG126" s="40"/>
      <c r="AH126" s="40"/>
      <c r="AI126" s="40"/>
      <c r="AJ126" s="40"/>
      <c r="AK126" s="36"/>
      <c r="AL126" s="21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1"/>
      <c r="R127" s="21"/>
      <c r="S127" s="21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40"/>
      <c r="AG127" s="40"/>
      <c r="AH127" s="40"/>
      <c r="AI127" s="40"/>
      <c r="AJ127" s="40"/>
      <c r="AK127" s="36"/>
      <c r="AL127" s="21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1"/>
      <c r="R128" s="21"/>
      <c r="S128" s="21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40"/>
      <c r="AG128" s="40"/>
      <c r="AH128" s="40"/>
      <c r="AI128" s="40"/>
      <c r="AJ128" s="40"/>
      <c r="AK128" s="36"/>
      <c r="AL128" s="21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1"/>
      <c r="R129" s="21"/>
      <c r="S129" s="21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40"/>
      <c r="AG129" s="40"/>
      <c r="AH129" s="40"/>
      <c r="AI129" s="40"/>
      <c r="AJ129" s="40"/>
      <c r="AK129" s="36"/>
      <c r="AL129" s="21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1"/>
      <c r="R130" s="21"/>
      <c r="S130" s="21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40"/>
      <c r="AG130" s="40"/>
      <c r="AH130" s="40"/>
      <c r="AI130" s="40"/>
      <c r="AJ130" s="40"/>
      <c r="AK130" s="36"/>
      <c r="AL130" s="21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1"/>
      <c r="R131" s="21"/>
      <c r="S131" s="21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40"/>
      <c r="AG131" s="40"/>
      <c r="AH131" s="40"/>
      <c r="AI131" s="40"/>
      <c r="AJ131" s="40"/>
      <c r="AK131" s="36"/>
      <c r="AL131" s="21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1"/>
      <c r="R132" s="21"/>
      <c r="S132" s="21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40"/>
      <c r="AG132" s="40"/>
      <c r="AH132" s="40"/>
      <c r="AI132" s="40"/>
      <c r="AJ132" s="40"/>
      <c r="AK132" s="36"/>
      <c r="AL132" s="21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1"/>
      <c r="R133" s="21"/>
      <c r="S133" s="21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40"/>
      <c r="AG133" s="40"/>
      <c r="AH133" s="40"/>
      <c r="AI133" s="40"/>
      <c r="AJ133" s="40"/>
      <c r="AK133" s="36"/>
      <c r="AL133" s="21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1"/>
      <c r="R134" s="21"/>
      <c r="S134" s="21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40"/>
      <c r="AG134" s="40"/>
      <c r="AH134" s="40"/>
      <c r="AI134" s="40"/>
      <c r="AJ134" s="40"/>
      <c r="AK134" s="36"/>
      <c r="AL134" s="21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1"/>
      <c r="R135" s="21"/>
      <c r="S135" s="21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40"/>
      <c r="AG135" s="40"/>
      <c r="AH135" s="40"/>
      <c r="AI135" s="40"/>
      <c r="AJ135" s="40"/>
      <c r="AK135" s="36"/>
      <c r="AL135" s="21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1"/>
      <c r="R136" s="21"/>
      <c r="S136" s="21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40"/>
      <c r="AG136" s="40"/>
      <c r="AH136" s="40"/>
      <c r="AI136" s="40"/>
      <c r="AJ136" s="40"/>
      <c r="AK136" s="36"/>
      <c r="AL136" s="21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1"/>
      <c r="R137" s="21"/>
      <c r="S137" s="21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40"/>
      <c r="AG137" s="40"/>
      <c r="AH137" s="40"/>
      <c r="AI137" s="40"/>
      <c r="AJ137" s="40"/>
      <c r="AK137" s="36"/>
      <c r="AL137" s="21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1"/>
      <c r="R138" s="21"/>
      <c r="S138" s="21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40"/>
      <c r="AG138" s="40"/>
      <c r="AH138" s="40"/>
      <c r="AI138" s="40"/>
      <c r="AJ138" s="40"/>
      <c r="AK138" s="36"/>
      <c r="AL138" s="21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1"/>
      <c r="R139" s="21"/>
      <c r="S139" s="21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40"/>
      <c r="AG139" s="40"/>
      <c r="AH139" s="40"/>
      <c r="AI139" s="40"/>
      <c r="AJ139" s="40"/>
      <c r="AK139" s="36"/>
      <c r="AL139" s="21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1"/>
      <c r="R140" s="21"/>
      <c r="S140" s="21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40"/>
      <c r="AG140" s="40"/>
      <c r="AH140" s="40"/>
      <c r="AI140" s="40"/>
      <c r="AJ140" s="40"/>
      <c r="AK140" s="36"/>
      <c r="AL140" s="21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1"/>
      <c r="R141" s="21"/>
      <c r="S141" s="21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40"/>
      <c r="AG141" s="40"/>
      <c r="AH141" s="40"/>
      <c r="AI141" s="40"/>
      <c r="AJ141" s="40"/>
      <c r="AK141" s="36"/>
      <c r="AL141" s="21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1"/>
      <c r="R142" s="21"/>
      <c r="S142" s="21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40"/>
      <c r="AG142" s="40"/>
      <c r="AH142" s="40"/>
      <c r="AI142" s="40"/>
      <c r="AJ142" s="40"/>
      <c r="AK142" s="36"/>
      <c r="AL142" s="21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1"/>
      <c r="R143" s="21"/>
      <c r="S143" s="21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40"/>
      <c r="AG143" s="40"/>
      <c r="AH143" s="40"/>
      <c r="AI143" s="40"/>
      <c r="AJ143" s="40"/>
      <c r="AK143" s="36"/>
      <c r="AL143" s="21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1"/>
      <c r="R144" s="21"/>
      <c r="S144" s="21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40"/>
      <c r="AG144" s="40"/>
      <c r="AH144" s="40"/>
      <c r="AI144" s="40"/>
      <c r="AJ144" s="40"/>
      <c r="AK144" s="36"/>
      <c r="AL144" s="21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1"/>
      <c r="R145" s="21"/>
      <c r="S145" s="21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40"/>
      <c r="AG145" s="40"/>
      <c r="AH145" s="40"/>
      <c r="AI145" s="40"/>
      <c r="AJ145" s="40"/>
      <c r="AK145" s="36"/>
      <c r="AL145" s="21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1"/>
      <c r="R146" s="21"/>
      <c r="S146" s="21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40"/>
      <c r="AG146" s="40"/>
      <c r="AH146" s="40"/>
      <c r="AI146" s="40"/>
      <c r="AJ146" s="40"/>
      <c r="AK146" s="36"/>
      <c r="AL146" s="21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1"/>
      <c r="R147" s="21"/>
      <c r="S147" s="21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40"/>
      <c r="AG147" s="40"/>
      <c r="AH147" s="40"/>
      <c r="AI147" s="40"/>
      <c r="AJ147" s="40"/>
      <c r="AK147" s="36"/>
      <c r="AL147" s="21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1"/>
      <c r="R148" s="21"/>
      <c r="S148" s="21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40"/>
      <c r="AG148" s="40"/>
      <c r="AH148" s="40"/>
      <c r="AI148" s="40"/>
      <c r="AJ148" s="40"/>
      <c r="AK148" s="36"/>
      <c r="AL148" s="21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1"/>
      <c r="R149" s="21"/>
      <c r="S149" s="21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40"/>
      <c r="AG149" s="40"/>
      <c r="AH149" s="40"/>
      <c r="AI149" s="40"/>
      <c r="AJ149" s="40"/>
      <c r="AK149" s="36"/>
      <c r="AL149" s="21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1"/>
      <c r="R150" s="21"/>
      <c r="S150" s="21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40"/>
      <c r="AG150" s="40"/>
      <c r="AH150" s="40"/>
      <c r="AI150" s="40"/>
      <c r="AJ150" s="40"/>
      <c r="AK150" s="36"/>
      <c r="AL150" s="21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1"/>
      <c r="R151" s="21"/>
      <c r="S151" s="21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40"/>
      <c r="AG151" s="40"/>
      <c r="AH151" s="40"/>
      <c r="AI151" s="40"/>
      <c r="AJ151" s="40"/>
      <c r="AK151" s="36"/>
      <c r="AL151" s="21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1"/>
      <c r="R152" s="21"/>
      <c r="S152" s="21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40"/>
      <c r="AG152" s="40"/>
      <c r="AH152" s="40"/>
      <c r="AI152" s="40"/>
      <c r="AJ152" s="40"/>
      <c r="AK152" s="36"/>
      <c r="AL152" s="21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1"/>
      <c r="R153" s="21"/>
      <c r="S153" s="21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40"/>
      <c r="AG153" s="40"/>
      <c r="AH153" s="40"/>
      <c r="AI153" s="40"/>
      <c r="AJ153" s="40"/>
      <c r="AK153" s="36"/>
      <c r="AL153" s="21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1"/>
      <c r="R154" s="21"/>
      <c r="S154" s="21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40"/>
      <c r="AG154" s="40"/>
      <c r="AH154" s="40"/>
      <c r="AI154" s="40"/>
      <c r="AJ154" s="40"/>
      <c r="AK154" s="36"/>
      <c r="AL154" s="21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1"/>
      <c r="R155" s="21"/>
      <c r="S155" s="21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40"/>
      <c r="AG155" s="40"/>
      <c r="AH155" s="40"/>
      <c r="AI155" s="40"/>
      <c r="AJ155" s="40"/>
      <c r="AK155" s="36"/>
      <c r="AL155" s="21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1"/>
      <c r="R156" s="21"/>
      <c r="S156" s="21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40"/>
      <c r="AG156" s="40"/>
      <c r="AH156" s="40"/>
      <c r="AI156" s="40"/>
      <c r="AJ156" s="40"/>
      <c r="AK156" s="36"/>
      <c r="AL156" s="21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1"/>
      <c r="R157" s="21"/>
      <c r="S157" s="21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40"/>
      <c r="AG157" s="40"/>
      <c r="AH157" s="40"/>
      <c r="AI157" s="40"/>
      <c r="AJ157" s="40"/>
      <c r="AK157" s="36"/>
      <c r="AL157" s="21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1"/>
      <c r="R158" s="21"/>
      <c r="S158" s="21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40"/>
      <c r="AG158" s="40"/>
      <c r="AH158" s="40"/>
      <c r="AI158" s="40"/>
      <c r="AJ158" s="40"/>
      <c r="AK158" s="36"/>
      <c r="AL158" s="21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1"/>
      <c r="R159" s="21"/>
      <c r="S159" s="21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40"/>
      <c r="AG159" s="40"/>
      <c r="AH159" s="40"/>
      <c r="AI159" s="40"/>
      <c r="AJ159" s="40"/>
      <c r="AK159" s="36"/>
      <c r="AL159" s="21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1"/>
      <c r="R160" s="21"/>
      <c r="S160" s="21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40"/>
      <c r="AG160" s="40"/>
      <c r="AH160" s="40"/>
      <c r="AI160" s="40"/>
      <c r="AJ160" s="40"/>
      <c r="AK160" s="36"/>
      <c r="AL160" s="21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1"/>
      <c r="R161" s="21"/>
      <c r="S161" s="21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40"/>
      <c r="AG161" s="40"/>
      <c r="AH161" s="40"/>
      <c r="AI161" s="40"/>
      <c r="AJ161" s="40"/>
      <c r="AK161" s="36"/>
      <c r="AL161" s="21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1"/>
      <c r="R162" s="21"/>
      <c r="S162" s="21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40"/>
      <c r="AG162" s="40"/>
      <c r="AH162" s="40"/>
      <c r="AI162" s="40"/>
      <c r="AJ162" s="40"/>
      <c r="AK162" s="36"/>
      <c r="AL162" s="21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1"/>
      <c r="R163" s="21"/>
      <c r="S163" s="21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40"/>
      <c r="AG163" s="40"/>
      <c r="AH163" s="40"/>
      <c r="AI163" s="40"/>
      <c r="AJ163" s="40"/>
      <c r="AK163" s="36"/>
      <c r="AL163" s="21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1"/>
      <c r="R164" s="21"/>
      <c r="S164" s="21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40"/>
      <c r="AG164" s="40"/>
      <c r="AH164" s="40"/>
      <c r="AI164" s="40"/>
      <c r="AJ164" s="40"/>
      <c r="AK164" s="36"/>
      <c r="AL164" s="21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1"/>
      <c r="R165" s="21"/>
      <c r="S165" s="21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40"/>
      <c r="AG165" s="40"/>
      <c r="AH165" s="40"/>
      <c r="AI165" s="40"/>
      <c r="AJ165" s="40"/>
      <c r="AK165" s="36"/>
      <c r="AL165" s="21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1"/>
      <c r="R166" s="21"/>
      <c r="S166" s="21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40"/>
      <c r="AG166" s="40"/>
      <c r="AH166" s="40"/>
      <c r="AI166" s="40"/>
      <c r="AJ166" s="40"/>
      <c r="AK166" s="36"/>
      <c r="AL166" s="21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1"/>
      <c r="R167" s="21"/>
      <c r="S167" s="21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40"/>
      <c r="AG167" s="40"/>
      <c r="AH167" s="40"/>
      <c r="AI167" s="40"/>
      <c r="AJ167" s="40"/>
      <c r="AK167" s="36"/>
      <c r="AL167" s="21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1"/>
      <c r="R168" s="21"/>
      <c r="S168" s="21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40"/>
      <c r="AG168" s="40"/>
      <c r="AH168" s="40"/>
      <c r="AI168" s="40"/>
      <c r="AJ168" s="40"/>
      <c r="AK168" s="36"/>
      <c r="AL168" s="21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1"/>
      <c r="R169" s="21"/>
      <c r="S169" s="21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40"/>
      <c r="AG169" s="40"/>
      <c r="AH169" s="40"/>
      <c r="AI169" s="40"/>
      <c r="AJ169" s="40"/>
      <c r="AK169" s="36"/>
      <c r="AL169" s="21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1"/>
      <c r="R170" s="21"/>
      <c r="S170" s="21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40"/>
      <c r="AG170" s="40"/>
      <c r="AH170" s="40"/>
      <c r="AI170" s="40"/>
      <c r="AJ170" s="40"/>
      <c r="AK170" s="36"/>
      <c r="AL170" s="21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1"/>
      <c r="R171" s="21"/>
      <c r="S171" s="21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40"/>
      <c r="AG171" s="40"/>
      <c r="AH171" s="40"/>
      <c r="AI171" s="40"/>
      <c r="AJ171" s="40"/>
      <c r="AK171" s="36"/>
      <c r="AL171" s="21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1"/>
      <c r="R172" s="21"/>
      <c r="S172" s="21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40"/>
      <c r="AG172" s="40"/>
      <c r="AH172" s="40"/>
      <c r="AI172" s="40"/>
      <c r="AJ172" s="40"/>
      <c r="AK172" s="36"/>
      <c r="AL172" s="21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1"/>
      <c r="R173" s="21"/>
      <c r="S173" s="21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40"/>
      <c r="AG173" s="40"/>
      <c r="AH173" s="40"/>
      <c r="AI173" s="40"/>
      <c r="AJ173" s="40"/>
      <c r="AK173" s="36"/>
      <c r="AL173" s="21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1"/>
      <c r="R174" s="21"/>
      <c r="S174" s="21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40"/>
      <c r="AG174" s="40"/>
      <c r="AH174" s="40"/>
      <c r="AI174" s="40"/>
      <c r="AJ174" s="40"/>
      <c r="AK174" s="36"/>
      <c r="AL174" s="21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1"/>
      <c r="R175" s="21"/>
      <c r="S175" s="21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40"/>
      <c r="AG175" s="40"/>
      <c r="AH175" s="40"/>
      <c r="AI175" s="40"/>
      <c r="AJ175" s="40"/>
      <c r="AK175" s="36"/>
      <c r="AL175" s="21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21"/>
      <c r="R176" s="21"/>
      <c r="S176" s="21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40"/>
      <c r="AG176" s="40"/>
      <c r="AH176" s="40"/>
      <c r="AI176" s="40"/>
      <c r="AJ176" s="40"/>
      <c r="AK176" s="36"/>
      <c r="AL176" s="21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:57" ht="14.25" x14ac:dyDescent="0.2">
      <c r="A177" s="36"/>
      <c r="B177" s="36"/>
      <c r="C177" s="36"/>
      <c r="D177" s="36"/>
      <c r="L177"/>
      <c r="M177"/>
      <c r="N177"/>
      <c r="O177"/>
      <c r="P177"/>
      <c r="Q177" s="21"/>
      <c r="R177" s="21"/>
      <c r="S177" s="21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40"/>
      <c r="AG177" s="40"/>
      <c r="AH177" s="40"/>
      <c r="AI177" s="40"/>
      <c r="AJ177" s="40"/>
      <c r="AK177" s="36"/>
      <c r="AL177" s="21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:57" ht="14.25" x14ac:dyDescent="0.2">
      <c r="A178" s="36"/>
      <c r="B178" s="36"/>
      <c r="C178" s="36"/>
      <c r="D178" s="36"/>
      <c r="L178"/>
      <c r="M178"/>
      <c r="N178"/>
      <c r="O178"/>
      <c r="P178"/>
      <c r="Q178" s="21"/>
      <c r="R178" s="21"/>
      <c r="S178" s="21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40"/>
      <c r="AG178" s="40"/>
      <c r="AH178" s="40"/>
      <c r="AI178" s="40"/>
      <c r="AJ178" s="40"/>
      <c r="AK178" s="36"/>
      <c r="AL178" s="21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</row>
    <row r="179" spans="1:57" ht="14.25" x14ac:dyDescent="0.2">
      <c r="A179" s="36"/>
      <c r="B179" s="36"/>
      <c r="C179" s="36"/>
      <c r="D179" s="36"/>
      <c r="L179"/>
      <c r="M179"/>
      <c r="N179"/>
      <c r="O179"/>
      <c r="P179"/>
      <c r="Q179" s="21"/>
      <c r="R179" s="21"/>
      <c r="S179" s="21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40"/>
      <c r="AG179" s="40"/>
      <c r="AH179" s="40"/>
      <c r="AI179" s="40"/>
      <c r="AJ179" s="40"/>
      <c r="AK179" s="36"/>
      <c r="AL179" s="21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</row>
    <row r="180" spans="1:57" ht="14.25" x14ac:dyDescent="0.2">
      <c r="A180" s="36"/>
      <c r="B180" s="36"/>
      <c r="C180" s="36"/>
      <c r="D180" s="36"/>
      <c r="L180"/>
      <c r="M180"/>
      <c r="N180"/>
      <c r="O180"/>
      <c r="P180"/>
      <c r="Q180" s="21"/>
      <c r="R180" s="21"/>
      <c r="S180" s="21"/>
      <c r="T180" s="152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6"/>
      <c r="AL180" s="21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</row>
    <row r="181" spans="1:57" ht="14.25" x14ac:dyDescent="0.2">
      <c r="A181" s="36"/>
      <c r="B181" s="36"/>
      <c r="C181" s="36"/>
      <c r="D181" s="36"/>
      <c r="L181"/>
      <c r="M181"/>
      <c r="N181"/>
      <c r="O181"/>
      <c r="P181"/>
      <c r="Q181" s="21"/>
      <c r="R181" s="21"/>
      <c r="S181" s="21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36"/>
      <c r="AL181" s="21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36"/>
      <c r="AL182" s="21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36"/>
      <c r="AL183" s="21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36"/>
      <c r="AL184" s="21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36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36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36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36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21"/>
      <c r="AL189" s="21"/>
    </row>
    <row r="190" spans="1:57" x14ac:dyDescent="0.25">
      <c r="R190" s="39"/>
      <c r="S190" s="39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</row>
    <row r="191" spans="1:57" x14ac:dyDescent="0.25">
      <c r="R191" s="39"/>
      <c r="S191" s="39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</row>
    <row r="192" spans="1:57" x14ac:dyDescent="0.25">
      <c r="R192" s="39"/>
      <c r="S192" s="39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</row>
    <row r="193" spans="12:38" x14ac:dyDescent="0.25">
      <c r="L193"/>
      <c r="M193"/>
      <c r="N193"/>
      <c r="O193"/>
      <c r="P193"/>
      <c r="R193" s="39"/>
      <c r="S193" s="39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9"/>
      <c r="S209" s="3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9"/>
      <c r="S210" s="39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39"/>
      <c r="S211" s="39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39"/>
      <c r="S212" s="39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x14ac:dyDescent="0.25">
      <c r="L213"/>
      <c r="M213"/>
      <c r="N213"/>
      <c r="O213"/>
      <c r="P213"/>
      <c r="R213" s="39"/>
      <c r="S213" s="39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x14ac:dyDescent="0.25">
      <c r="L214"/>
      <c r="M214"/>
      <c r="N214"/>
      <c r="O214"/>
      <c r="P214"/>
      <c r="R214" s="39"/>
      <c r="S214" s="39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x14ac:dyDescent="0.25">
      <c r="L215"/>
      <c r="M215"/>
      <c r="N215"/>
      <c r="O215"/>
      <c r="P215"/>
      <c r="R215" s="39"/>
      <c r="S215" s="39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x14ac:dyDescent="0.25">
      <c r="L216"/>
      <c r="M216"/>
      <c r="N216"/>
      <c r="O216"/>
      <c r="P216"/>
      <c r="R216" s="39"/>
      <c r="S216" s="39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  <row r="217" spans="12:38" x14ac:dyDescent="0.25">
      <c r="L217"/>
      <c r="M217"/>
      <c r="N217"/>
      <c r="O217"/>
      <c r="P217"/>
      <c r="R217" s="39"/>
      <c r="S217" s="39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/>
      <c r="AL217"/>
    </row>
    <row r="218" spans="12:38" ht="14.25" x14ac:dyDescent="0.2">
      <c r="L218"/>
      <c r="M218"/>
      <c r="N218"/>
      <c r="O218"/>
      <c r="P218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/>
      <c r="AL218"/>
    </row>
    <row r="219" spans="12:38" ht="14.25" x14ac:dyDescent="0.2">
      <c r="L219"/>
      <c r="M219"/>
      <c r="N219"/>
      <c r="O219"/>
      <c r="P219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/>
      <c r="AL219"/>
    </row>
    <row r="220" spans="12:38" ht="14.25" x14ac:dyDescent="0.2">
      <c r="L220"/>
      <c r="M220"/>
      <c r="N220"/>
      <c r="O220"/>
      <c r="P22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/>
      <c r="AL220"/>
    </row>
    <row r="221" spans="12:38" ht="14.25" x14ac:dyDescent="0.2">
      <c r="L221"/>
      <c r="M221"/>
      <c r="N221"/>
      <c r="O221"/>
      <c r="P221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/>
      <c r="AL221"/>
    </row>
  </sheetData>
  <sortState ref="B4:AD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2" customWidth="1"/>
    <col min="2" max="2" width="27.28515625" style="74" customWidth="1"/>
    <col min="3" max="3" width="21.5703125" style="73" customWidth="1"/>
    <col min="4" max="4" width="10.5703125" style="95" customWidth="1"/>
    <col min="5" max="5" width="8" style="95" customWidth="1"/>
    <col min="6" max="6" width="0.7109375" style="39" customWidth="1"/>
    <col min="7" max="11" width="5.28515625" style="73" customWidth="1"/>
    <col min="12" max="12" width="6.42578125" style="73" customWidth="1"/>
    <col min="13" max="21" width="5.28515625" style="73" customWidth="1"/>
    <col min="22" max="22" width="10.85546875" style="73" customWidth="1"/>
    <col min="23" max="23" width="19.7109375" style="95" customWidth="1"/>
    <col min="24" max="24" width="9.7109375" style="73" customWidth="1"/>
    <col min="25" max="30" width="9.140625" style="2"/>
  </cols>
  <sheetData>
    <row r="1" spans="1:30" ht="18.75" x14ac:dyDescent="0.3">
      <c r="A1" s="83"/>
      <c r="B1" s="84" t="s">
        <v>54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5"/>
      <c r="X1" s="31"/>
      <c r="Y1" s="1"/>
      <c r="Z1" s="1"/>
      <c r="AA1" s="1"/>
      <c r="AB1" s="1"/>
      <c r="AC1" s="1"/>
      <c r="AD1" s="1"/>
    </row>
    <row r="2" spans="1:30" x14ac:dyDescent="0.25">
      <c r="A2" s="83"/>
      <c r="B2" s="8" t="s">
        <v>33</v>
      </c>
      <c r="C2" s="77" t="s">
        <v>52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78"/>
      <c r="X2" s="24"/>
      <c r="Y2" s="1"/>
      <c r="Z2" s="1"/>
      <c r="AA2" s="1"/>
      <c r="AB2" s="1"/>
      <c r="AC2" s="1"/>
      <c r="AD2" s="1"/>
    </row>
    <row r="3" spans="1:30" x14ac:dyDescent="0.25">
      <c r="A3" s="83"/>
      <c r="B3" s="86" t="s">
        <v>67</v>
      </c>
      <c r="C3" s="20" t="s">
        <v>55</v>
      </c>
      <c r="D3" s="87" t="s">
        <v>56</v>
      </c>
      <c r="E3" s="88" t="s">
        <v>1</v>
      </c>
      <c r="F3" s="21"/>
      <c r="G3" s="89" t="s">
        <v>57</v>
      </c>
      <c r="H3" s="90" t="s">
        <v>58</v>
      </c>
      <c r="I3" s="90" t="s">
        <v>30</v>
      </c>
      <c r="J3" s="15" t="s">
        <v>59</v>
      </c>
      <c r="K3" s="91" t="s">
        <v>60</v>
      </c>
      <c r="L3" s="91" t="s">
        <v>61</v>
      </c>
      <c r="M3" s="89" t="s">
        <v>62</v>
      </c>
      <c r="N3" s="89" t="s">
        <v>29</v>
      </c>
      <c r="O3" s="90" t="s">
        <v>63</v>
      </c>
      <c r="P3" s="89" t="s">
        <v>58</v>
      </c>
      <c r="Q3" s="89" t="s">
        <v>16</v>
      </c>
      <c r="R3" s="89">
        <v>1</v>
      </c>
      <c r="S3" s="89">
        <v>2</v>
      </c>
      <c r="T3" s="89">
        <v>3</v>
      </c>
      <c r="U3" s="89" t="s">
        <v>64</v>
      </c>
      <c r="V3" s="15" t="s">
        <v>21</v>
      </c>
      <c r="W3" s="14" t="s">
        <v>65</v>
      </c>
      <c r="X3" s="14" t="s">
        <v>66</v>
      </c>
      <c r="Y3" s="1"/>
      <c r="Z3" s="1"/>
      <c r="AA3" s="1"/>
      <c r="AB3" s="1"/>
      <c r="AC3" s="1"/>
      <c r="AD3" s="1"/>
    </row>
    <row r="4" spans="1:30" x14ac:dyDescent="0.25">
      <c r="A4" s="83"/>
      <c r="B4" s="97" t="s">
        <v>68</v>
      </c>
      <c r="C4" s="98" t="s">
        <v>69</v>
      </c>
      <c r="D4" s="99" t="s">
        <v>70</v>
      </c>
      <c r="E4" s="100" t="s">
        <v>35</v>
      </c>
      <c r="F4" s="92"/>
      <c r="G4" s="101"/>
      <c r="H4" s="101"/>
      <c r="I4" s="102">
        <v>1</v>
      </c>
      <c r="J4" s="103"/>
      <c r="K4" s="103" t="s">
        <v>71</v>
      </c>
      <c r="L4" s="101"/>
      <c r="M4" s="102">
        <v>1</v>
      </c>
      <c r="N4" s="101"/>
      <c r="O4" s="102"/>
      <c r="P4" s="101"/>
      <c r="Q4" s="102"/>
      <c r="R4" s="102"/>
      <c r="S4" s="102"/>
      <c r="T4" s="102"/>
      <c r="U4" s="102"/>
      <c r="V4" s="104"/>
      <c r="W4" s="97" t="s">
        <v>72</v>
      </c>
      <c r="X4" s="101">
        <v>439</v>
      </c>
      <c r="Y4" s="1"/>
      <c r="Z4" s="1"/>
      <c r="AA4" s="1"/>
      <c r="AB4" s="1"/>
      <c r="AC4" s="1"/>
      <c r="AD4" s="1"/>
    </row>
    <row r="5" spans="1:30" x14ac:dyDescent="0.25">
      <c r="A5" s="76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1"/>
      <c r="Z5" s="1"/>
      <c r="AA5" s="1"/>
      <c r="AB5" s="1"/>
      <c r="AC5" s="1"/>
      <c r="AD5" s="1"/>
    </row>
    <row r="6" spans="1:30" x14ac:dyDescent="0.25">
      <c r="A6" s="76"/>
      <c r="B6" s="93"/>
      <c r="C6" s="36"/>
      <c r="D6" s="93"/>
      <c r="E6" s="94"/>
      <c r="G6" s="36"/>
      <c r="H6" s="40"/>
      <c r="I6" s="36"/>
      <c r="J6" s="21"/>
      <c r="K6" s="21"/>
      <c r="L6" s="21"/>
      <c r="M6" s="36"/>
      <c r="N6" s="36"/>
      <c r="O6" s="36"/>
      <c r="P6" s="36"/>
      <c r="Q6" s="36"/>
      <c r="R6" s="36"/>
      <c r="S6" s="36"/>
      <c r="T6" s="36"/>
      <c r="U6" s="36"/>
      <c r="V6" s="36"/>
      <c r="W6" s="93"/>
      <c r="X6" s="36"/>
      <c r="Y6" s="1"/>
      <c r="Z6" s="1"/>
      <c r="AA6" s="1"/>
      <c r="AB6" s="1"/>
      <c r="AC6" s="1"/>
      <c r="AD6" s="1"/>
    </row>
    <row r="7" spans="1:30" x14ac:dyDescent="0.25">
      <c r="A7" s="76"/>
      <c r="B7" s="93"/>
      <c r="C7" s="36"/>
      <c r="D7" s="93"/>
      <c r="E7" s="94"/>
      <c r="G7" s="36"/>
      <c r="H7" s="40"/>
      <c r="I7" s="36"/>
      <c r="J7" s="21"/>
      <c r="K7" s="21"/>
      <c r="L7" s="21"/>
      <c r="M7" s="36"/>
      <c r="N7" s="36"/>
      <c r="O7" s="36"/>
      <c r="P7" s="36"/>
      <c r="Q7" s="36"/>
      <c r="R7" s="36"/>
      <c r="S7" s="36"/>
      <c r="T7" s="36"/>
      <c r="U7" s="36"/>
      <c r="V7" s="36"/>
      <c r="W7" s="93"/>
      <c r="X7" s="36"/>
      <c r="Y7" s="1"/>
      <c r="Z7" s="1"/>
      <c r="AA7" s="1"/>
      <c r="AB7" s="1"/>
      <c r="AC7" s="1"/>
      <c r="AD7" s="1"/>
    </row>
    <row r="8" spans="1:30" x14ac:dyDescent="0.25">
      <c r="A8" s="76"/>
      <c r="B8" s="93"/>
      <c r="C8" s="36"/>
      <c r="D8" s="93"/>
      <c r="E8" s="94"/>
      <c r="G8" s="36"/>
      <c r="H8" s="40"/>
      <c r="I8" s="36"/>
      <c r="J8" s="21"/>
      <c r="K8" s="21"/>
      <c r="L8" s="21"/>
      <c r="M8" s="36"/>
      <c r="N8" s="36"/>
      <c r="O8" s="36"/>
      <c r="P8" s="36"/>
      <c r="Q8" s="36"/>
      <c r="R8" s="36"/>
      <c r="S8" s="36"/>
      <c r="T8" s="36"/>
      <c r="U8" s="36"/>
      <c r="V8" s="36"/>
      <c r="W8" s="93"/>
      <c r="X8" s="36"/>
      <c r="Y8" s="1"/>
      <c r="Z8" s="1"/>
      <c r="AA8" s="1"/>
      <c r="AB8" s="1"/>
      <c r="AC8" s="1"/>
      <c r="AD8" s="1"/>
    </row>
    <row r="9" spans="1:30" x14ac:dyDescent="0.25">
      <c r="A9" s="76"/>
      <c r="B9" s="93"/>
      <c r="C9" s="36"/>
      <c r="D9" s="93"/>
      <c r="E9" s="94"/>
      <c r="G9" s="36"/>
      <c r="H9" s="40"/>
      <c r="I9" s="36"/>
      <c r="J9" s="21"/>
      <c r="K9" s="21"/>
      <c r="L9" s="21"/>
      <c r="M9" s="36"/>
      <c r="N9" s="36"/>
      <c r="O9" s="36"/>
      <c r="P9" s="36"/>
      <c r="Q9" s="36"/>
      <c r="R9" s="36"/>
      <c r="S9" s="36"/>
      <c r="T9" s="36"/>
      <c r="U9" s="36"/>
      <c r="V9" s="36"/>
      <c r="W9" s="93"/>
      <c r="X9" s="36"/>
      <c r="Y9" s="1"/>
      <c r="Z9" s="1"/>
      <c r="AA9" s="1"/>
      <c r="AB9" s="1"/>
      <c r="AC9" s="1"/>
      <c r="AD9" s="1"/>
    </row>
    <row r="10" spans="1:30" x14ac:dyDescent="0.25">
      <c r="A10" s="76"/>
      <c r="B10" s="93"/>
      <c r="C10" s="36"/>
      <c r="D10" s="93"/>
      <c r="E10" s="94"/>
      <c r="G10" s="36"/>
      <c r="H10" s="40"/>
      <c r="I10" s="36"/>
      <c r="J10" s="21"/>
      <c r="K10" s="21"/>
      <c r="L10" s="21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93"/>
      <c r="X10" s="36"/>
      <c r="Y10" s="1"/>
      <c r="Z10" s="1"/>
      <c r="AA10" s="1"/>
      <c r="AB10" s="1"/>
      <c r="AC10" s="1"/>
      <c r="AD10" s="1"/>
    </row>
    <row r="11" spans="1:30" x14ac:dyDescent="0.25">
      <c r="A11" s="76"/>
      <c r="B11" s="93"/>
      <c r="C11" s="36"/>
      <c r="D11" s="93"/>
      <c r="E11" s="94"/>
      <c r="G11" s="36"/>
      <c r="H11" s="40"/>
      <c r="I11" s="36"/>
      <c r="J11" s="21"/>
      <c r="K11" s="21"/>
      <c r="L11" s="21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93"/>
      <c r="X11" s="36"/>
      <c r="Y11" s="1"/>
      <c r="Z11" s="1"/>
      <c r="AA11" s="1"/>
      <c r="AB11" s="1"/>
      <c r="AC11" s="1"/>
      <c r="AD11" s="1"/>
    </row>
    <row r="12" spans="1:30" x14ac:dyDescent="0.25">
      <c r="A12" s="76"/>
      <c r="B12" s="93"/>
      <c r="C12" s="36"/>
      <c r="D12" s="93"/>
      <c r="E12" s="94"/>
      <c r="G12" s="36"/>
      <c r="H12" s="40"/>
      <c r="I12" s="36"/>
      <c r="J12" s="21"/>
      <c r="K12" s="21"/>
      <c r="L12" s="21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93"/>
      <c r="X12" s="36"/>
      <c r="Y12" s="1"/>
      <c r="Z12" s="1"/>
      <c r="AA12" s="1"/>
      <c r="AB12" s="1"/>
      <c r="AC12" s="1"/>
      <c r="AD12" s="1"/>
    </row>
    <row r="13" spans="1:30" x14ac:dyDescent="0.25">
      <c r="A13" s="76"/>
      <c r="B13" s="93"/>
      <c r="C13" s="36"/>
      <c r="D13" s="93"/>
      <c r="E13" s="94"/>
      <c r="G13" s="36"/>
      <c r="H13" s="40"/>
      <c r="I13" s="36"/>
      <c r="J13" s="21"/>
      <c r="K13" s="21"/>
      <c r="L13" s="21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93"/>
      <c r="X13" s="36"/>
      <c r="Y13" s="1"/>
      <c r="Z13" s="1"/>
      <c r="AA13" s="1"/>
      <c r="AB13" s="1"/>
      <c r="AC13" s="1"/>
      <c r="AD13" s="1"/>
    </row>
    <row r="14" spans="1:30" x14ac:dyDescent="0.25">
      <c r="A14" s="76"/>
      <c r="B14" s="93"/>
      <c r="C14" s="36"/>
      <c r="D14" s="93"/>
      <c r="E14" s="94"/>
      <c r="G14" s="36"/>
      <c r="H14" s="40"/>
      <c r="I14" s="36"/>
      <c r="J14" s="21"/>
      <c r="K14" s="21"/>
      <c r="L14" s="21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93"/>
      <c r="X14" s="36"/>
      <c r="Y14" s="1"/>
      <c r="Z14" s="1"/>
      <c r="AA14" s="1"/>
      <c r="AB14" s="1"/>
      <c r="AC14" s="1"/>
      <c r="AD14" s="1"/>
    </row>
    <row r="15" spans="1:30" x14ac:dyDescent="0.25">
      <c r="A15" s="76"/>
      <c r="B15" s="93"/>
      <c r="C15" s="36"/>
      <c r="D15" s="93"/>
      <c r="E15" s="94"/>
      <c r="G15" s="36"/>
      <c r="H15" s="40"/>
      <c r="I15" s="36"/>
      <c r="J15" s="21"/>
      <c r="K15" s="21"/>
      <c r="L15" s="21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93"/>
      <c r="X15" s="36"/>
      <c r="Y15" s="1"/>
      <c r="Z15" s="1"/>
      <c r="AA15" s="1"/>
      <c r="AB15" s="1"/>
      <c r="AC15" s="1"/>
      <c r="AD15" s="1"/>
    </row>
    <row r="16" spans="1:30" x14ac:dyDescent="0.25">
      <c r="A16" s="76"/>
      <c r="B16" s="93"/>
      <c r="C16" s="36"/>
      <c r="D16" s="93"/>
      <c r="E16" s="94"/>
      <c r="G16" s="36"/>
      <c r="H16" s="40"/>
      <c r="I16" s="36"/>
      <c r="J16" s="21"/>
      <c r="K16" s="21"/>
      <c r="L16" s="21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93"/>
      <c r="X16" s="36"/>
      <c r="Y16" s="1"/>
      <c r="Z16" s="1"/>
      <c r="AA16" s="1"/>
      <c r="AB16" s="1"/>
      <c r="AC16" s="1"/>
      <c r="AD16" s="1"/>
    </row>
    <row r="17" spans="1:30" x14ac:dyDescent="0.25">
      <c r="A17" s="76"/>
      <c r="B17" s="93"/>
      <c r="C17" s="36"/>
      <c r="D17" s="93"/>
      <c r="E17" s="94"/>
      <c r="G17" s="36"/>
      <c r="H17" s="40"/>
      <c r="I17" s="36"/>
      <c r="J17" s="21"/>
      <c r="K17" s="21"/>
      <c r="L17" s="21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93"/>
      <c r="X17" s="36"/>
      <c r="Y17" s="1"/>
      <c r="Z17" s="1"/>
      <c r="AA17" s="1"/>
      <c r="AB17" s="1"/>
      <c r="AC17" s="1"/>
      <c r="AD17" s="1"/>
    </row>
    <row r="18" spans="1:30" x14ac:dyDescent="0.25">
      <c r="A18" s="76"/>
      <c r="B18" s="93"/>
      <c r="C18" s="36"/>
      <c r="D18" s="93"/>
      <c r="E18" s="94"/>
      <c r="G18" s="36"/>
      <c r="H18" s="40"/>
      <c r="I18" s="36"/>
      <c r="J18" s="21"/>
      <c r="K18" s="21"/>
      <c r="L18" s="21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93"/>
      <c r="X18" s="36"/>
      <c r="Y18" s="1"/>
      <c r="Z18" s="1"/>
      <c r="AA18" s="1"/>
      <c r="AB18" s="1"/>
      <c r="AC18" s="1"/>
      <c r="AD18" s="1"/>
    </row>
    <row r="19" spans="1:30" x14ac:dyDescent="0.25">
      <c r="A19" s="76"/>
      <c r="B19" s="93"/>
      <c r="C19" s="36"/>
      <c r="D19" s="93"/>
      <c r="E19" s="94"/>
      <c r="G19" s="36"/>
      <c r="H19" s="40"/>
      <c r="I19" s="36"/>
      <c r="J19" s="21"/>
      <c r="K19" s="21"/>
      <c r="L19" s="21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93"/>
      <c r="X19" s="36"/>
      <c r="Y19" s="1"/>
      <c r="Z19" s="1"/>
      <c r="AA19" s="1"/>
      <c r="AB19" s="1"/>
      <c r="AC19" s="1"/>
      <c r="AD19" s="1"/>
    </row>
    <row r="20" spans="1:30" x14ac:dyDescent="0.25">
      <c r="A20" s="76"/>
      <c r="B20" s="93"/>
      <c r="C20" s="36"/>
      <c r="D20" s="93"/>
      <c r="E20" s="94"/>
      <c r="G20" s="36"/>
      <c r="H20" s="40"/>
      <c r="I20" s="36"/>
      <c r="J20" s="21"/>
      <c r="K20" s="21"/>
      <c r="L20" s="21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93"/>
      <c r="X20" s="36"/>
      <c r="Y20" s="1"/>
      <c r="Z20" s="1"/>
      <c r="AA20" s="1"/>
      <c r="AB20" s="1"/>
      <c r="AC20" s="1"/>
      <c r="AD20" s="1"/>
    </row>
    <row r="21" spans="1:30" x14ac:dyDescent="0.25">
      <c r="A21" s="76"/>
      <c r="B21" s="93"/>
      <c r="C21" s="36"/>
      <c r="D21" s="93"/>
      <c r="E21" s="94"/>
      <c r="G21" s="36"/>
      <c r="H21" s="40"/>
      <c r="I21" s="36"/>
      <c r="J21" s="21"/>
      <c r="K21" s="21"/>
      <c r="L21" s="21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93"/>
      <c r="X21" s="36"/>
      <c r="Y21" s="1"/>
      <c r="Z21" s="1"/>
      <c r="AA21" s="1"/>
      <c r="AB21" s="1"/>
      <c r="AC21" s="1"/>
      <c r="AD21" s="1"/>
    </row>
    <row r="22" spans="1:30" x14ac:dyDescent="0.25">
      <c r="A22" s="76"/>
      <c r="B22" s="93"/>
      <c r="C22" s="36"/>
      <c r="D22" s="93"/>
      <c r="E22" s="94"/>
      <c r="G22" s="36"/>
      <c r="H22" s="40"/>
      <c r="I22" s="36"/>
      <c r="J22" s="21"/>
      <c r="K22" s="21"/>
      <c r="L22" s="21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93"/>
      <c r="X22" s="36"/>
      <c r="Y22" s="1"/>
      <c r="Z22" s="1"/>
      <c r="AA22" s="1"/>
      <c r="AB22" s="1"/>
      <c r="AC22" s="1"/>
      <c r="AD22" s="1"/>
    </row>
    <row r="23" spans="1:30" x14ac:dyDescent="0.25">
      <c r="A23" s="76"/>
      <c r="B23" s="93"/>
      <c r="C23" s="36"/>
      <c r="D23" s="93"/>
      <c r="E23" s="94"/>
      <c r="G23" s="36"/>
      <c r="H23" s="40"/>
      <c r="I23" s="36"/>
      <c r="J23" s="21"/>
      <c r="K23" s="21"/>
      <c r="L23" s="21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93"/>
      <c r="X23" s="36"/>
      <c r="Y23" s="1"/>
      <c r="Z23" s="1"/>
      <c r="AA23" s="1"/>
      <c r="AB23" s="1"/>
      <c r="AC23" s="1"/>
      <c r="AD23" s="1"/>
    </row>
    <row r="24" spans="1:30" x14ac:dyDescent="0.25">
      <c r="A24" s="76"/>
      <c r="B24" s="93"/>
      <c r="C24" s="36"/>
      <c r="D24" s="93"/>
      <c r="E24" s="94"/>
      <c r="G24" s="36"/>
      <c r="H24" s="40"/>
      <c r="I24" s="36"/>
      <c r="J24" s="21"/>
      <c r="K24" s="21"/>
      <c r="L24" s="21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93"/>
      <c r="X24" s="36"/>
      <c r="Y24" s="1"/>
      <c r="Z24" s="1"/>
      <c r="AA24" s="1"/>
      <c r="AB24" s="1"/>
      <c r="AC24" s="1"/>
      <c r="AD24" s="1"/>
    </row>
    <row r="25" spans="1:30" x14ac:dyDescent="0.25">
      <c r="A25" s="76"/>
      <c r="B25" s="93"/>
      <c r="C25" s="36"/>
      <c r="D25" s="93"/>
      <c r="E25" s="94"/>
      <c r="G25" s="36"/>
      <c r="H25" s="40"/>
      <c r="I25" s="36"/>
      <c r="J25" s="21"/>
      <c r="K25" s="21"/>
      <c r="L25" s="21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93"/>
      <c r="X25" s="36"/>
      <c r="Y25" s="1"/>
      <c r="Z25" s="1"/>
      <c r="AA25" s="1"/>
      <c r="AB25" s="1"/>
      <c r="AC25" s="1"/>
      <c r="AD25" s="1"/>
    </row>
    <row r="26" spans="1:30" x14ac:dyDescent="0.25">
      <c r="A26" s="76"/>
      <c r="B26" s="93"/>
      <c r="C26" s="36"/>
      <c r="D26" s="93"/>
      <c r="E26" s="94"/>
      <c r="G26" s="36"/>
      <c r="H26" s="40"/>
      <c r="I26" s="36"/>
      <c r="J26" s="21"/>
      <c r="K26" s="21"/>
      <c r="L26" s="21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93"/>
      <c r="X26" s="36"/>
      <c r="Y26" s="1"/>
      <c r="Z26" s="1"/>
      <c r="AA26" s="1"/>
      <c r="AB26" s="1"/>
      <c r="AC26" s="1"/>
      <c r="AD26" s="1"/>
    </row>
    <row r="27" spans="1:30" x14ac:dyDescent="0.25">
      <c r="A27" s="76"/>
      <c r="B27" s="93"/>
      <c r="C27" s="36"/>
      <c r="D27" s="93"/>
      <c r="E27" s="94"/>
      <c r="G27" s="36"/>
      <c r="H27" s="40"/>
      <c r="I27" s="36"/>
      <c r="J27" s="21"/>
      <c r="K27" s="21"/>
      <c r="L27" s="21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93"/>
      <c r="X27" s="36"/>
      <c r="Y27" s="1"/>
      <c r="Z27" s="1"/>
      <c r="AA27" s="1"/>
      <c r="AB27" s="1"/>
      <c r="AC27" s="1"/>
      <c r="AD27" s="1"/>
    </row>
    <row r="28" spans="1:30" x14ac:dyDescent="0.25">
      <c r="A28" s="76"/>
      <c r="B28" s="93"/>
      <c r="C28" s="36"/>
      <c r="D28" s="93"/>
      <c r="E28" s="94"/>
      <c r="G28" s="36"/>
      <c r="H28" s="40"/>
      <c r="I28" s="36"/>
      <c r="J28" s="21"/>
      <c r="K28" s="21"/>
      <c r="L28" s="21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93"/>
      <c r="X28" s="36"/>
      <c r="Y28" s="1"/>
      <c r="Z28" s="1"/>
      <c r="AA28" s="1"/>
      <c r="AB28" s="1"/>
      <c r="AC28" s="1"/>
      <c r="AD28" s="1"/>
    </row>
    <row r="29" spans="1:30" x14ac:dyDescent="0.25">
      <c r="A29" s="76"/>
      <c r="B29" s="93"/>
      <c r="C29" s="36"/>
      <c r="D29" s="93"/>
      <c r="E29" s="94"/>
      <c r="G29" s="36"/>
      <c r="H29" s="40"/>
      <c r="I29" s="36"/>
      <c r="J29" s="21"/>
      <c r="K29" s="21"/>
      <c r="L29" s="21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93"/>
      <c r="X29" s="36"/>
      <c r="Y29" s="1"/>
      <c r="Z29" s="1"/>
      <c r="AA29" s="1"/>
      <c r="AB29" s="1"/>
      <c r="AC29" s="1"/>
      <c r="AD29" s="1"/>
    </row>
    <row r="30" spans="1:30" x14ac:dyDescent="0.25">
      <c r="A30" s="76"/>
      <c r="B30" s="93"/>
      <c r="C30" s="36"/>
      <c r="D30" s="93"/>
      <c r="E30" s="94"/>
      <c r="G30" s="36"/>
      <c r="H30" s="40"/>
      <c r="I30" s="36"/>
      <c r="J30" s="21"/>
      <c r="K30" s="21"/>
      <c r="L30" s="21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93"/>
      <c r="X30" s="36"/>
      <c r="Y30" s="1"/>
      <c r="Z30" s="1"/>
      <c r="AA30" s="1"/>
      <c r="AB30" s="1"/>
      <c r="AC30" s="1"/>
      <c r="AD30" s="1"/>
    </row>
    <row r="31" spans="1:30" x14ac:dyDescent="0.25">
      <c r="A31" s="76"/>
      <c r="B31" s="93"/>
      <c r="C31" s="36"/>
      <c r="D31" s="93"/>
      <c r="E31" s="94"/>
      <c r="G31" s="36"/>
      <c r="H31" s="40"/>
      <c r="I31" s="36"/>
      <c r="J31" s="21"/>
      <c r="K31" s="21"/>
      <c r="L31" s="21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93"/>
      <c r="X31" s="36"/>
      <c r="Y31" s="1"/>
      <c r="Z31" s="1"/>
      <c r="AA31" s="1"/>
      <c r="AB31" s="1"/>
      <c r="AC31" s="1"/>
      <c r="AD31" s="1"/>
    </row>
    <row r="32" spans="1:30" x14ac:dyDescent="0.25">
      <c r="A32" s="76"/>
      <c r="B32" s="93"/>
      <c r="C32" s="36"/>
      <c r="D32" s="93"/>
      <c r="E32" s="94"/>
      <c r="G32" s="36"/>
      <c r="H32" s="40"/>
      <c r="I32" s="36"/>
      <c r="J32" s="21"/>
      <c r="K32" s="21"/>
      <c r="L32" s="21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93"/>
      <c r="X32" s="36"/>
      <c r="Y32" s="1"/>
      <c r="Z32" s="1"/>
      <c r="AA32" s="1"/>
      <c r="AB32" s="1"/>
      <c r="AC32" s="1"/>
      <c r="AD32" s="1"/>
    </row>
    <row r="33" spans="1:30" x14ac:dyDescent="0.25">
      <c r="A33" s="76"/>
      <c r="B33" s="93"/>
      <c r="C33" s="36"/>
      <c r="D33" s="93"/>
      <c r="E33" s="94"/>
      <c r="G33" s="36"/>
      <c r="H33" s="40"/>
      <c r="I33" s="36"/>
      <c r="J33" s="21"/>
      <c r="K33" s="21"/>
      <c r="L33" s="21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93"/>
      <c r="X33" s="36"/>
      <c r="Y33" s="1"/>
      <c r="Z33" s="1"/>
      <c r="AA33" s="1"/>
      <c r="AB33" s="1"/>
      <c r="AC33" s="1"/>
      <c r="AD33" s="1"/>
    </row>
    <row r="34" spans="1:30" x14ac:dyDescent="0.25">
      <c r="A34" s="76"/>
      <c r="B34" s="93"/>
      <c r="C34" s="36"/>
      <c r="D34" s="93"/>
      <c r="E34" s="94"/>
      <c r="G34" s="36"/>
      <c r="H34" s="40"/>
      <c r="I34" s="36"/>
      <c r="J34" s="21"/>
      <c r="K34" s="21"/>
      <c r="L34" s="21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93"/>
      <c r="X34" s="36"/>
      <c r="Y34" s="1"/>
      <c r="Z34" s="1"/>
      <c r="AA34" s="1"/>
      <c r="AB34" s="1"/>
      <c r="AC34" s="1"/>
      <c r="AD34" s="1"/>
    </row>
    <row r="35" spans="1:30" x14ac:dyDescent="0.25">
      <c r="A35" s="76"/>
      <c r="B35" s="93"/>
      <c r="C35" s="36"/>
      <c r="D35" s="93"/>
      <c r="E35" s="94"/>
      <c r="G35" s="36"/>
      <c r="H35" s="40"/>
      <c r="I35" s="36"/>
      <c r="J35" s="21"/>
      <c r="K35" s="21"/>
      <c r="L35" s="21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93"/>
      <c r="X35" s="36"/>
      <c r="Y35" s="1"/>
      <c r="Z35" s="1"/>
      <c r="AA35" s="1"/>
      <c r="AB35" s="1"/>
      <c r="AC35" s="1"/>
      <c r="AD35" s="1"/>
    </row>
    <row r="36" spans="1:30" x14ac:dyDescent="0.25">
      <c r="A36" s="76"/>
      <c r="B36" s="93"/>
      <c r="C36" s="36"/>
      <c r="D36" s="93"/>
      <c r="E36" s="94"/>
      <c r="G36" s="36"/>
      <c r="H36" s="40"/>
      <c r="I36" s="36"/>
      <c r="J36" s="21"/>
      <c r="K36" s="21"/>
      <c r="L36" s="21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93"/>
      <c r="X36" s="36"/>
      <c r="Y36" s="1"/>
      <c r="Z36" s="1"/>
      <c r="AA36" s="1"/>
      <c r="AB36" s="1"/>
      <c r="AC36" s="1"/>
      <c r="AD36" s="1"/>
    </row>
    <row r="37" spans="1:30" x14ac:dyDescent="0.25">
      <c r="A37" s="76"/>
      <c r="B37" s="93"/>
      <c r="C37" s="36"/>
      <c r="D37" s="93"/>
      <c r="E37" s="94"/>
      <c r="G37" s="36"/>
      <c r="H37" s="40"/>
      <c r="I37" s="36"/>
      <c r="J37" s="21"/>
      <c r="K37" s="21"/>
      <c r="L37" s="21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93"/>
      <c r="X37" s="36"/>
      <c r="Y37" s="1"/>
      <c r="Z37" s="1"/>
      <c r="AA37" s="1"/>
      <c r="AB37" s="1"/>
      <c r="AC37" s="1"/>
      <c r="AD37" s="1"/>
    </row>
    <row r="38" spans="1:30" x14ac:dyDescent="0.25">
      <c r="A38" s="76"/>
      <c r="B38" s="93"/>
      <c r="C38" s="36"/>
      <c r="D38" s="93"/>
      <c r="E38" s="94"/>
      <c r="G38" s="36"/>
      <c r="H38" s="40"/>
      <c r="I38" s="36"/>
      <c r="J38" s="21"/>
      <c r="K38" s="21"/>
      <c r="L38" s="21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93"/>
      <c r="X38" s="36"/>
      <c r="Y38" s="1"/>
      <c r="Z38" s="1"/>
      <c r="AA38" s="1"/>
      <c r="AB38" s="1"/>
      <c r="AC38" s="1"/>
      <c r="AD38" s="1"/>
    </row>
    <row r="39" spans="1:30" x14ac:dyDescent="0.25">
      <c r="A39" s="76"/>
      <c r="B39" s="93"/>
      <c r="C39" s="36"/>
      <c r="D39" s="93"/>
      <c r="E39" s="94"/>
      <c r="G39" s="36"/>
      <c r="H39" s="40"/>
      <c r="I39" s="36"/>
      <c r="J39" s="21"/>
      <c r="K39" s="21"/>
      <c r="L39" s="21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93"/>
      <c r="X39" s="36"/>
      <c r="Y39" s="1"/>
      <c r="Z39" s="1"/>
      <c r="AA39" s="1"/>
      <c r="AB39" s="1"/>
      <c r="AC39" s="1"/>
      <c r="AD39" s="1"/>
    </row>
    <row r="40" spans="1:30" x14ac:dyDescent="0.25">
      <c r="A40" s="76"/>
      <c r="B40" s="93"/>
      <c r="C40" s="36"/>
      <c r="D40" s="93"/>
      <c r="E40" s="94"/>
      <c r="G40" s="36"/>
      <c r="H40" s="40"/>
      <c r="I40" s="36"/>
      <c r="J40" s="21"/>
      <c r="K40" s="21"/>
      <c r="L40" s="21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93"/>
      <c r="X40" s="36"/>
      <c r="Y40" s="1"/>
      <c r="Z40" s="1"/>
      <c r="AA40" s="1"/>
      <c r="AB40" s="1"/>
      <c r="AC40" s="1"/>
      <c r="AD40" s="1"/>
    </row>
    <row r="41" spans="1:30" x14ac:dyDescent="0.25">
      <c r="A41" s="76"/>
      <c r="B41" s="93"/>
      <c r="C41" s="36"/>
      <c r="D41" s="93"/>
      <c r="E41" s="94"/>
      <c r="G41" s="36"/>
      <c r="H41" s="40"/>
      <c r="I41" s="36"/>
      <c r="J41" s="21"/>
      <c r="K41" s="21"/>
      <c r="L41" s="21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93"/>
      <c r="X41" s="36"/>
      <c r="Y41" s="1"/>
      <c r="Z41" s="1"/>
      <c r="AA41" s="1"/>
      <c r="AB41" s="1"/>
      <c r="AC41" s="1"/>
      <c r="AD41" s="1"/>
    </row>
    <row r="42" spans="1:30" x14ac:dyDescent="0.25">
      <c r="A42" s="76"/>
      <c r="B42" s="93"/>
      <c r="C42" s="36"/>
      <c r="D42" s="93"/>
      <c r="E42" s="94"/>
      <c r="G42" s="36"/>
      <c r="H42" s="40"/>
      <c r="I42" s="36"/>
      <c r="J42" s="21"/>
      <c r="K42" s="21"/>
      <c r="L42" s="21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93"/>
      <c r="X42" s="36"/>
      <c r="Y42" s="1"/>
      <c r="Z42" s="1"/>
      <c r="AA42" s="1"/>
      <c r="AB42" s="1"/>
      <c r="AC42" s="1"/>
      <c r="AD42" s="1"/>
    </row>
    <row r="43" spans="1:30" x14ac:dyDescent="0.25">
      <c r="A43" s="76"/>
      <c r="B43" s="93"/>
      <c r="C43" s="36"/>
      <c r="D43" s="93"/>
      <c r="E43" s="94"/>
      <c r="G43" s="36"/>
      <c r="H43" s="40"/>
      <c r="I43" s="36"/>
      <c r="J43" s="21"/>
      <c r="K43" s="21"/>
      <c r="L43" s="21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93"/>
      <c r="X43" s="36"/>
      <c r="Y43" s="1"/>
      <c r="Z43" s="1"/>
      <c r="AA43" s="1"/>
      <c r="AB43" s="1"/>
      <c r="AC43" s="1"/>
      <c r="AD43" s="1"/>
    </row>
    <row r="44" spans="1:30" x14ac:dyDescent="0.25">
      <c r="A44" s="76"/>
      <c r="B44" s="93"/>
      <c r="C44" s="36"/>
      <c r="D44" s="93"/>
      <c r="E44" s="94"/>
      <c r="G44" s="36"/>
      <c r="H44" s="40"/>
      <c r="I44" s="36"/>
      <c r="J44" s="21"/>
      <c r="K44" s="21"/>
      <c r="L44" s="21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93"/>
      <c r="X44" s="36"/>
      <c r="Y44" s="1"/>
      <c r="Z44" s="1"/>
      <c r="AA44" s="1"/>
      <c r="AB44" s="1"/>
      <c r="AC44" s="1"/>
      <c r="AD44" s="1"/>
    </row>
    <row r="45" spans="1:30" x14ac:dyDescent="0.25">
      <c r="A45" s="76"/>
      <c r="B45" s="93"/>
      <c r="C45" s="36"/>
      <c r="D45" s="93"/>
      <c r="E45" s="94"/>
      <c r="G45" s="36"/>
      <c r="H45" s="40"/>
      <c r="I45" s="36"/>
      <c r="J45" s="21"/>
      <c r="K45" s="21"/>
      <c r="L45" s="21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93"/>
      <c r="X45" s="36"/>
      <c r="Y45" s="1"/>
      <c r="Z45" s="1"/>
      <c r="AA45" s="1"/>
      <c r="AB45" s="1"/>
      <c r="AC45" s="1"/>
      <c r="AD45" s="1"/>
    </row>
    <row r="46" spans="1:30" x14ac:dyDescent="0.25">
      <c r="A46" s="76"/>
      <c r="B46" s="93"/>
      <c r="C46" s="36"/>
      <c r="D46" s="93"/>
      <c r="E46" s="94"/>
      <c r="G46" s="36"/>
      <c r="H46" s="40"/>
      <c r="I46" s="36"/>
      <c r="J46" s="21"/>
      <c r="K46" s="21"/>
      <c r="L46" s="21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93"/>
      <c r="X46" s="36"/>
      <c r="Y46" s="1"/>
      <c r="Z46" s="1"/>
      <c r="AA46" s="1"/>
      <c r="AB46" s="1"/>
      <c r="AC46" s="1"/>
      <c r="AD46" s="1"/>
    </row>
    <row r="47" spans="1:30" x14ac:dyDescent="0.25">
      <c r="A47" s="76"/>
      <c r="B47" s="93"/>
      <c r="C47" s="36"/>
      <c r="D47" s="93"/>
      <c r="E47" s="94"/>
      <c r="G47" s="36"/>
      <c r="H47" s="40"/>
      <c r="I47" s="36"/>
      <c r="J47" s="21"/>
      <c r="K47" s="21"/>
      <c r="L47" s="21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93"/>
      <c r="X47" s="36"/>
      <c r="Y47" s="1"/>
      <c r="Z47" s="1"/>
      <c r="AA47" s="1"/>
      <c r="AB47" s="1"/>
      <c r="AC47" s="1"/>
      <c r="AD47" s="1"/>
    </row>
    <row r="48" spans="1:30" x14ac:dyDescent="0.25">
      <c r="A48" s="76"/>
      <c r="B48" s="93"/>
      <c r="C48" s="36"/>
      <c r="D48" s="93"/>
      <c r="E48" s="94"/>
      <c r="G48" s="36"/>
      <c r="H48" s="40"/>
      <c r="I48" s="36"/>
      <c r="J48" s="21"/>
      <c r="K48" s="21"/>
      <c r="L48" s="21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93"/>
      <c r="X48" s="36"/>
      <c r="Y48" s="1"/>
      <c r="Z48" s="1"/>
      <c r="AA48" s="1"/>
      <c r="AB48" s="1"/>
      <c r="AC48" s="1"/>
      <c r="AD48" s="1"/>
    </row>
    <row r="49" spans="1:30" x14ac:dyDescent="0.25">
      <c r="A49" s="76"/>
      <c r="B49" s="93"/>
      <c r="C49" s="36"/>
      <c r="D49" s="93"/>
      <c r="E49" s="94"/>
      <c r="G49" s="36"/>
      <c r="H49" s="40"/>
      <c r="I49" s="36"/>
      <c r="J49" s="21"/>
      <c r="K49" s="21"/>
      <c r="L49" s="21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93"/>
      <c r="X49" s="36"/>
      <c r="Y49" s="1"/>
      <c r="Z49" s="1"/>
      <c r="AA49" s="1"/>
      <c r="AB49" s="1"/>
      <c r="AC49" s="1"/>
      <c r="AD49" s="1"/>
    </row>
    <row r="50" spans="1:30" x14ac:dyDescent="0.25">
      <c r="A50" s="76"/>
      <c r="B50" s="93"/>
      <c r="C50" s="36"/>
      <c r="D50" s="93"/>
      <c r="E50" s="94"/>
      <c r="G50" s="36"/>
      <c r="H50" s="40"/>
      <c r="I50" s="36"/>
      <c r="J50" s="21"/>
      <c r="K50" s="21"/>
      <c r="L50" s="21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93"/>
      <c r="X50" s="36"/>
      <c r="Y50" s="1"/>
      <c r="Z50" s="1"/>
      <c r="AA50" s="1"/>
      <c r="AB50" s="1"/>
      <c r="AC50" s="1"/>
      <c r="AD50" s="1"/>
    </row>
    <row r="51" spans="1:30" x14ac:dyDescent="0.25">
      <c r="A51" s="76"/>
      <c r="B51" s="93"/>
      <c r="C51" s="36"/>
      <c r="D51" s="93"/>
      <c r="E51" s="94"/>
      <c r="G51" s="36"/>
      <c r="H51" s="40"/>
      <c r="I51" s="36"/>
      <c r="J51" s="21"/>
      <c r="K51" s="21"/>
      <c r="L51" s="21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93"/>
      <c r="X51" s="36"/>
      <c r="Y51" s="1"/>
      <c r="Z51" s="1"/>
      <c r="AA51" s="1"/>
      <c r="AB51" s="1"/>
      <c r="AC51" s="1"/>
      <c r="AD51" s="1"/>
    </row>
    <row r="52" spans="1:30" x14ac:dyDescent="0.25">
      <c r="A52" s="76"/>
      <c r="B52" s="93"/>
      <c r="C52" s="36"/>
      <c r="D52" s="93"/>
      <c r="E52" s="94"/>
      <c r="G52" s="36"/>
      <c r="H52" s="40"/>
      <c r="I52" s="36"/>
      <c r="J52" s="21"/>
      <c r="K52" s="21"/>
      <c r="L52" s="21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93"/>
      <c r="X52" s="36"/>
      <c r="Y52" s="1"/>
      <c r="Z52" s="1"/>
      <c r="AA52" s="1"/>
      <c r="AB52" s="1"/>
      <c r="AC52" s="1"/>
      <c r="AD52" s="1"/>
    </row>
    <row r="53" spans="1:30" x14ac:dyDescent="0.25">
      <c r="A53" s="76"/>
      <c r="B53" s="93"/>
      <c r="C53" s="36"/>
      <c r="D53" s="93"/>
      <c r="E53" s="94"/>
      <c r="G53" s="36"/>
      <c r="H53" s="40"/>
      <c r="I53" s="36"/>
      <c r="J53" s="21"/>
      <c r="K53" s="21"/>
      <c r="L53" s="21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93"/>
      <c r="X53" s="36"/>
      <c r="Y53" s="1"/>
      <c r="Z53" s="1"/>
      <c r="AA53" s="1"/>
      <c r="AB53" s="1"/>
      <c r="AC53" s="1"/>
      <c r="AD53" s="1"/>
    </row>
    <row r="54" spans="1:30" x14ac:dyDescent="0.25">
      <c r="A54" s="76"/>
      <c r="B54" s="93"/>
      <c r="C54" s="36"/>
      <c r="D54" s="93"/>
      <c r="E54" s="94"/>
      <c r="G54" s="36"/>
      <c r="H54" s="40"/>
      <c r="I54" s="36"/>
      <c r="J54" s="21"/>
      <c r="K54" s="21"/>
      <c r="L54" s="21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93"/>
      <c r="X54" s="36"/>
      <c r="Y54" s="1"/>
      <c r="Z54" s="1"/>
      <c r="AA54" s="1"/>
      <c r="AB54" s="1"/>
      <c r="AC54" s="1"/>
      <c r="AD54" s="1"/>
    </row>
    <row r="55" spans="1:30" x14ac:dyDescent="0.25">
      <c r="A55" s="76"/>
      <c r="B55" s="93"/>
      <c r="C55" s="36"/>
      <c r="D55" s="93"/>
      <c r="E55" s="94"/>
      <c r="G55" s="36"/>
      <c r="H55" s="40"/>
      <c r="I55" s="36"/>
      <c r="J55" s="21"/>
      <c r="K55" s="21"/>
      <c r="L55" s="21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93"/>
      <c r="X55" s="36"/>
      <c r="Y55" s="1"/>
      <c r="Z55" s="1"/>
      <c r="AA55" s="1"/>
      <c r="AB55" s="1"/>
      <c r="AC55" s="1"/>
      <c r="AD55" s="1"/>
    </row>
    <row r="56" spans="1:30" x14ac:dyDescent="0.25">
      <c r="A56" s="76"/>
      <c r="B56" s="93"/>
      <c r="C56" s="36"/>
      <c r="D56" s="93"/>
      <c r="E56" s="94"/>
      <c r="G56" s="36"/>
      <c r="H56" s="40"/>
      <c r="I56" s="36"/>
      <c r="J56" s="21"/>
      <c r="K56" s="21"/>
      <c r="L56" s="21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93"/>
      <c r="X56" s="36"/>
      <c r="Y56" s="1"/>
      <c r="Z56" s="1"/>
      <c r="AA56" s="1"/>
      <c r="AB56" s="1"/>
      <c r="AC56" s="1"/>
      <c r="AD56" s="1"/>
    </row>
    <row r="57" spans="1:30" x14ac:dyDescent="0.25">
      <c r="A57" s="76"/>
      <c r="B57" s="93"/>
      <c r="C57" s="36"/>
      <c r="D57" s="93"/>
      <c r="E57" s="94"/>
      <c r="G57" s="36"/>
      <c r="H57" s="40"/>
      <c r="I57" s="36"/>
      <c r="J57" s="21"/>
      <c r="K57" s="21"/>
      <c r="L57" s="21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93"/>
      <c r="X57" s="36"/>
      <c r="Y57" s="1"/>
      <c r="Z57" s="1"/>
      <c r="AA57" s="1"/>
      <c r="AB57" s="1"/>
      <c r="AC57" s="1"/>
      <c r="AD57" s="1"/>
    </row>
    <row r="58" spans="1:30" x14ac:dyDescent="0.25">
      <c r="A58" s="76"/>
      <c r="B58" s="93"/>
      <c r="C58" s="36"/>
      <c r="D58" s="93"/>
      <c r="E58" s="94"/>
      <c r="G58" s="36"/>
      <c r="H58" s="40"/>
      <c r="I58" s="36"/>
      <c r="J58" s="21"/>
      <c r="K58" s="21"/>
      <c r="L58" s="21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93"/>
      <c r="X58" s="36"/>
      <c r="Y58" s="1"/>
      <c r="Z58" s="1"/>
      <c r="AA58" s="1"/>
      <c r="AB58" s="1"/>
      <c r="AC58" s="1"/>
      <c r="AD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2018-12-05T00:00:00Z</dcterms:modified>
</cp:coreProperties>
</file>