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K14" i="2" s="1"/>
  <c r="I8" i="2"/>
  <c r="J8" i="2" s="1"/>
  <c r="H8" i="2"/>
  <c r="G8" i="2"/>
  <c r="F8" i="2"/>
  <c r="E8" i="2"/>
  <c r="F12" i="2" l="1"/>
  <c r="F14" i="2" s="1"/>
  <c r="H12" i="2"/>
  <c r="E12" i="2"/>
  <c r="E14" i="2" s="1"/>
  <c r="G12" i="2"/>
  <c r="G14" i="2" s="1"/>
  <c r="I12" i="2"/>
  <c r="J12" i="2" s="1"/>
  <c r="F13" i="2"/>
  <c r="H13" i="2"/>
  <c r="M13" i="2" s="1"/>
  <c r="H14" i="2"/>
  <c r="M14" i="2" s="1"/>
  <c r="I14" i="2"/>
  <c r="O13" i="2"/>
  <c r="J13" i="2"/>
  <c r="L13" i="2"/>
  <c r="N13" i="2"/>
  <c r="AF8" i="2"/>
  <c r="N14" i="2" l="1"/>
  <c r="L14" i="2"/>
  <c r="O14" i="2"/>
  <c r="J14" i="2"/>
</calcChain>
</file>

<file path=xl/sharedStrings.xml><?xml version="1.0" encoding="utf-8"?>
<sst xmlns="http://schemas.openxmlformats.org/spreadsheetml/2006/main" count="99" uniqueCount="57">
  <si>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</si>
  <si>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</si>
  <si>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</si>
  <si>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</si>
  <si>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</si>
  <si>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</si>
  <si>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</si>
  <si>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</si>
  <si>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</si>
  <si>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</si>
  <si>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</si>
  <si>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</si>
  <si>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</si>
  <si>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Tahko = Hyvinkään Tahko  (1915)</t>
  </si>
  <si>
    <t>YKKÖSPESIS</t>
  </si>
  <si>
    <t>6.</t>
  </si>
  <si>
    <t>7.</t>
  </si>
  <si>
    <t>RiiPe</t>
  </si>
  <si>
    <t>Jukka Eronen</t>
  </si>
  <si>
    <t>RiiPe  = Riihimäen Pesis  (1999)</t>
  </si>
  <si>
    <t>8.9.1986</t>
  </si>
  <si>
    <t>L+T</t>
  </si>
  <si>
    <t>SUOMENSARJA</t>
  </si>
  <si>
    <t>KAIKKI OTTELUT</t>
  </si>
  <si>
    <t>SUPERPESIS</t>
  </si>
  <si>
    <t>YHTEENSÄ</t>
  </si>
  <si>
    <t>Tahko 2</t>
  </si>
  <si>
    <t xml:space="preserve">    Runkosarja TOP-10</t>
  </si>
  <si>
    <t>Jatkosarjat</t>
  </si>
  <si>
    <t xml:space="preserve">  Runkosarja TOP-10</t>
  </si>
  <si>
    <t>ka/l+t</t>
  </si>
  <si>
    <t>ka/kl</t>
  </si>
  <si>
    <t>SuRa = Suomussalmen Rasti  (1952)</t>
  </si>
  <si>
    <t>Vasama = Suonenjoen Vasama  (1908)</t>
  </si>
  <si>
    <t>PePe = Tammelan Pesä-Peikot  (1945)</t>
  </si>
  <si>
    <t>ToPo = Tohmajärven Pomppu  (1991)</t>
  </si>
  <si>
    <t>ToU = Tohmajärven Urheilijat  (1934)</t>
  </si>
  <si>
    <t>TU = Toholammin Urheilijat  (1955)</t>
  </si>
  <si>
    <t>Turku-Pesis = Turku-Pesis  (Lännen Pallo)  (1949)</t>
  </si>
  <si>
    <t>TyTe = Tyrnävän Tempaus  (1921)</t>
  </si>
  <si>
    <t>UPV = Ulvilan Pesä-Veikot  (1957)</t>
  </si>
  <si>
    <t>UU = Uuraisten Urheilijat  (1944)</t>
  </si>
  <si>
    <t>VM = Vaasan Maila  (1933)</t>
  </si>
  <si>
    <t>VJJ = Vantaanjoen Juoksu  (2001)</t>
  </si>
  <si>
    <t>VePe = Veteli Pesis  (2001)</t>
  </si>
  <si>
    <t>VetU = Vetelin Urheilijat  (1947)</t>
  </si>
  <si>
    <t>ViPa = Vihdin Pallo  (1967)</t>
  </si>
  <si>
    <t>ViU = Viinijärven Urheilijat  (1914)</t>
  </si>
  <si>
    <t>ViVe = Vimpelin Veto  (1934)</t>
  </si>
  <si>
    <t>VuVe = Vuokatin Veto  (1946)</t>
  </si>
  <si>
    <t>VäVi = Vähänkyrön Viesti  (1938)</t>
  </si>
  <si>
    <t>YJ = Ylihärmän Junkkarit  (1908)</t>
  </si>
  <si>
    <t>YPJ = Ylihärmän Pesis-Junkkarit  (1996)</t>
  </si>
  <si>
    <t>YPL = Yliopiston Pallonlyöjät</t>
  </si>
  <si>
    <t>YKV = Ylistaron Kilpa-Veljet  (1945)</t>
  </si>
  <si>
    <t>YK = Ylivieskan Kuula  (1909)</t>
  </si>
  <si>
    <t>YPa = Ylöjärven Pallo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</si>
</sst>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18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14</v>
      </c>
      <c r="C2" s="59"/>
      <c r="D2" s="60"/>
      <c r="E2" s="8" t="s">
        <v>7</v>
      </c>
      <c r="F2" s="9"/>
      <c r="G2" s="9"/>
      <c r="H2" s="9"/>
      <c r="I2" s="15"/>
      <c r="J2" s="10"/>
      <c r="K2" s="35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61" t="s">
        <v>22</v>
      </c>
      <c r="Y2" s="62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29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2"/>
      <c r="C4" s="23"/>
      <c r="D4" s="1"/>
      <c r="E4" s="22"/>
      <c r="F4" s="22"/>
      <c r="G4" s="22"/>
      <c r="H4" s="34"/>
      <c r="I4" s="22"/>
      <c r="J4" s="41"/>
      <c r="K4" s="21"/>
      <c r="L4" s="40"/>
      <c r="M4" s="13"/>
      <c r="N4" s="13"/>
      <c r="O4" s="13"/>
      <c r="P4" s="18"/>
      <c r="Q4" s="22"/>
      <c r="R4" s="22"/>
      <c r="S4" s="34"/>
      <c r="T4" s="22"/>
      <c r="U4" s="22"/>
      <c r="V4" s="63"/>
      <c r="W4" s="21"/>
      <c r="X4" s="22">
        <v>2005</v>
      </c>
      <c r="Y4" s="22" t="s">
        <v>16</v>
      </c>
      <c r="Z4" s="1" t="s">
        <v>26</v>
      </c>
      <c r="AA4" s="22">
        <v>15</v>
      </c>
      <c r="AB4" s="22">
        <v>1</v>
      </c>
      <c r="AC4" s="22">
        <v>20</v>
      </c>
      <c r="AD4" s="22">
        <v>7</v>
      </c>
      <c r="AE4" s="22">
        <v>68</v>
      </c>
      <c r="AF4" s="68">
        <v>0.59130000000000005</v>
      </c>
      <c r="AG4" s="18">
        <v>115</v>
      </c>
      <c r="AH4" s="11"/>
      <c r="AI4" s="13"/>
      <c r="AJ4" s="13"/>
      <c r="AK4" s="13"/>
      <c r="AL4" s="18"/>
      <c r="AM4" s="22"/>
      <c r="AN4" s="22"/>
      <c r="AO4" s="34"/>
      <c r="AP4" s="22"/>
      <c r="AQ4" s="22"/>
      <c r="AR4" s="34"/>
      <c r="AS4" s="2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2">
        <v>2005</v>
      </c>
      <c r="C5" s="34" t="s">
        <v>16</v>
      </c>
      <c r="D5" s="1" t="s">
        <v>17</v>
      </c>
      <c r="E5" s="22">
        <v>3</v>
      </c>
      <c r="F5" s="22">
        <v>0</v>
      </c>
      <c r="G5" s="34">
        <v>0</v>
      </c>
      <c r="H5" s="22">
        <v>0</v>
      </c>
      <c r="I5" s="22">
        <v>2</v>
      </c>
      <c r="J5" s="41">
        <v>0.18181818181818182</v>
      </c>
      <c r="K5" s="18">
        <v>11</v>
      </c>
      <c r="L5" s="40"/>
      <c r="M5" s="13"/>
      <c r="N5" s="13"/>
      <c r="O5" s="13"/>
      <c r="P5" s="18"/>
      <c r="Q5" s="22"/>
      <c r="R5" s="22"/>
      <c r="S5" s="34"/>
      <c r="T5" s="22"/>
      <c r="U5" s="22"/>
      <c r="V5" s="34"/>
      <c r="W5" s="21"/>
      <c r="X5" s="22"/>
      <c r="Y5" s="23"/>
      <c r="Z5" s="1"/>
      <c r="AA5" s="24"/>
      <c r="AB5" s="1"/>
      <c r="AC5" s="1"/>
      <c r="AD5" s="22"/>
      <c r="AE5" s="1"/>
      <c r="AF5" s="22"/>
      <c r="AG5" s="21"/>
      <c r="AH5" s="40"/>
      <c r="AI5" s="13"/>
      <c r="AJ5" s="13"/>
      <c r="AK5" s="13"/>
      <c r="AM5" s="22"/>
      <c r="AN5" s="22"/>
      <c r="AO5" s="34"/>
      <c r="AP5" s="22"/>
      <c r="AQ5" s="22"/>
      <c r="AR5" s="34"/>
      <c r="AS5" s="2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2"/>
      <c r="C6" s="23"/>
      <c r="D6" s="1"/>
      <c r="E6" s="22"/>
      <c r="F6" s="22"/>
      <c r="G6" s="22"/>
      <c r="H6" s="34"/>
      <c r="I6" s="22"/>
      <c r="J6" s="41"/>
      <c r="K6" s="21"/>
      <c r="L6" s="40"/>
      <c r="M6" s="13"/>
      <c r="N6" s="13"/>
      <c r="O6" s="13"/>
      <c r="Q6" s="22"/>
      <c r="R6" s="22"/>
      <c r="S6" s="34"/>
      <c r="T6" s="22"/>
      <c r="U6" s="22"/>
      <c r="V6" s="34"/>
      <c r="W6" s="21"/>
      <c r="X6" s="22"/>
      <c r="Y6" s="23"/>
      <c r="Z6" s="1"/>
      <c r="AA6" s="24"/>
      <c r="AB6" s="1"/>
      <c r="AC6" s="1"/>
      <c r="AD6" s="22"/>
      <c r="AE6" s="1"/>
      <c r="AF6" s="22"/>
      <c r="AG6" s="21"/>
      <c r="AH6" s="40"/>
      <c r="AI6" s="13"/>
      <c r="AJ6" s="13"/>
      <c r="AK6" s="13"/>
      <c r="AM6" s="22"/>
      <c r="AN6" s="22"/>
      <c r="AO6" s="34"/>
      <c r="AP6" s="22"/>
      <c r="AQ6" s="22"/>
      <c r="AR6" s="34"/>
      <c r="AS6" s="2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2"/>
      <c r="C7" s="23"/>
      <c r="D7" s="1"/>
      <c r="E7" s="22"/>
      <c r="F7" s="22"/>
      <c r="G7" s="22"/>
      <c r="H7" s="34"/>
      <c r="I7" s="22"/>
      <c r="J7" s="41"/>
      <c r="K7" s="21"/>
      <c r="L7" s="40"/>
      <c r="M7" s="13"/>
      <c r="N7" s="13"/>
      <c r="O7" s="13"/>
      <c r="Q7" s="22"/>
      <c r="R7" s="22"/>
      <c r="S7" s="34"/>
      <c r="T7" s="22"/>
      <c r="U7" s="22"/>
      <c r="V7" s="34"/>
      <c r="W7" s="21"/>
      <c r="X7" s="22">
        <v>2011</v>
      </c>
      <c r="Y7" s="22" t="s">
        <v>15</v>
      </c>
      <c r="Z7" s="1" t="s">
        <v>26</v>
      </c>
      <c r="AA7" s="22">
        <v>3</v>
      </c>
      <c r="AB7" s="22">
        <v>0</v>
      </c>
      <c r="AC7" s="22">
        <v>1</v>
      </c>
      <c r="AD7" s="22">
        <v>0</v>
      </c>
      <c r="AE7" s="22">
        <v>6</v>
      </c>
      <c r="AF7" s="68">
        <v>0.66659999999999997</v>
      </c>
      <c r="AG7" s="18">
        <v>9</v>
      </c>
      <c r="AH7" s="11"/>
      <c r="AI7" s="13"/>
      <c r="AJ7" s="13"/>
      <c r="AK7" s="13"/>
      <c r="AM7" s="22"/>
      <c r="AN7" s="22"/>
      <c r="AO7" s="34"/>
      <c r="AP7" s="22"/>
      <c r="AQ7" s="22"/>
      <c r="AR7" s="34"/>
      <c r="AS7" s="2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ht="14.25" x14ac:dyDescent="0.2">
      <c r="A8" s="26"/>
      <c r="B8" s="64" t="s">
        <v>25</v>
      </c>
      <c r="C8" s="65"/>
      <c r="D8" s="66"/>
      <c r="E8" s="45">
        <f>SUM(E4:E7)</f>
        <v>3</v>
      </c>
      <c r="F8" s="45">
        <f>SUM(F4:F7)</f>
        <v>0</v>
      </c>
      <c r="G8" s="45">
        <f>SUM(G4:G7)</f>
        <v>0</v>
      </c>
      <c r="H8" s="45">
        <f>SUM(H4:H7)</f>
        <v>0</v>
      </c>
      <c r="I8" s="45">
        <f>SUM(I4:I7)</f>
        <v>2</v>
      </c>
      <c r="J8" s="46">
        <f>PRODUCT(I8/K8)</f>
        <v>0.18181818181818182</v>
      </c>
      <c r="K8" s="35">
        <f>SUM(K4:K7)</f>
        <v>11</v>
      </c>
      <c r="L8" s="17"/>
      <c r="M8" s="15"/>
      <c r="N8" s="47"/>
      <c r="O8" s="48"/>
      <c r="P8" s="18"/>
      <c r="Q8" s="45">
        <f>SUM(Q4:Q7)</f>
        <v>0</v>
      </c>
      <c r="R8" s="45">
        <f>SUM(R4:R7)</f>
        <v>0</v>
      </c>
      <c r="S8" s="45">
        <f>SUM(S4:S7)</f>
        <v>0</v>
      </c>
      <c r="T8" s="45">
        <f>SUM(T4:T7)</f>
        <v>0</v>
      </c>
      <c r="U8" s="45">
        <f>SUM(U4:U7)</f>
        <v>0</v>
      </c>
      <c r="V8" s="25">
        <v>0</v>
      </c>
      <c r="W8" s="35">
        <f>SUM(W4:W7)</f>
        <v>0</v>
      </c>
      <c r="X8" s="11" t="s">
        <v>25</v>
      </c>
      <c r="Y8" s="12"/>
      <c r="Z8" s="10"/>
      <c r="AA8" s="45">
        <f>SUM(AA4:AA7)</f>
        <v>18</v>
      </c>
      <c r="AB8" s="45">
        <f>SUM(AB4:AB7)</f>
        <v>1</v>
      </c>
      <c r="AC8" s="45">
        <f>SUM(AC4:AC7)</f>
        <v>21</v>
      </c>
      <c r="AD8" s="45">
        <f>SUM(AD4:AD7)</f>
        <v>7</v>
      </c>
      <c r="AE8" s="45">
        <f>SUM(AE4:AE7)</f>
        <v>74</v>
      </c>
      <c r="AF8" s="46">
        <f>PRODUCT(AE8/AG8)</f>
        <v>0.59677419354838712</v>
      </c>
      <c r="AG8" s="35">
        <f>SUM(AG4:AG7)</f>
        <v>124</v>
      </c>
      <c r="AH8" s="17"/>
      <c r="AI8" s="15"/>
      <c r="AJ8" s="47"/>
      <c r="AK8" s="48"/>
      <c r="AL8" s="18"/>
      <c r="AM8" s="45">
        <f>SUM(AM4:AM7)</f>
        <v>0</v>
      </c>
      <c r="AN8" s="45">
        <f>SUM(AN4:AN7)</f>
        <v>0</v>
      </c>
      <c r="AO8" s="45">
        <f>SUM(AO4:AO7)</f>
        <v>0</v>
      </c>
      <c r="AP8" s="45">
        <f>SUM(AP4:AP7)</f>
        <v>0</v>
      </c>
      <c r="AQ8" s="45">
        <f>SUM(AQ4:AQ7)</f>
        <v>0</v>
      </c>
      <c r="AR8" s="25">
        <v>0</v>
      </c>
      <c r="AS8" s="39">
        <f>SUM(AS4:AS7)</f>
        <v>0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6"/>
      <c r="C9" s="26"/>
      <c r="D9" s="26"/>
      <c r="E9" s="26"/>
      <c r="F9" s="26"/>
      <c r="G9" s="26"/>
      <c r="H9" s="26"/>
      <c r="I9" s="26"/>
      <c r="J9" s="27"/>
      <c r="K9" s="21"/>
      <c r="L9" s="18"/>
      <c r="M9" s="18"/>
      <c r="N9" s="18"/>
      <c r="O9" s="18"/>
      <c r="P9" s="26"/>
      <c r="Q9" s="26"/>
      <c r="R9" s="28"/>
      <c r="S9" s="26"/>
      <c r="T9" s="26"/>
      <c r="U9" s="18"/>
      <c r="V9" s="18"/>
      <c r="W9" s="21"/>
      <c r="X9" s="26"/>
      <c r="Y9" s="26"/>
      <c r="Z9" s="26"/>
      <c r="AA9" s="26"/>
      <c r="AB9" s="26"/>
      <c r="AC9" s="26"/>
      <c r="AD9" s="26"/>
      <c r="AE9" s="26"/>
      <c r="AF9" s="27"/>
      <c r="AG9" s="21"/>
      <c r="AH9" s="18"/>
      <c r="AI9" s="18"/>
      <c r="AJ9" s="18"/>
      <c r="AK9" s="18"/>
      <c r="AL9" s="26"/>
      <c r="AM9" s="26"/>
      <c r="AN9" s="28"/>
      <c r="AO9" s="26"/>
      <c r="AP9" s="26"/>
      <c r="AQ9" s="18"/>
      <c r="AR9" s="18"/>
      <c r="AS9" s="2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50" t="s">
        <v>23</v>
      </c>
      <c r="C10" s="51"/>
      <c r="D10" s="52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30</v>
      </c>
      <c r="O10" s="13" t="s">
        <v>31</v>
      </c>
      <c r="Q10" s="28"/>
      <c r="R10" s="28" t="s">
        <v>12</v>
      </c>
      <c r="S10" s="28"/>
      <c r="T10" s="26" t="s">
        <v>13</v>
      </c>
      <c r="U10" s="18"/>
      <c r="V10" s="21"/>
      <c r="W10" s="21"/>
      <c r="X10" s="49"/>
      <c r="Y10" s="49"/>
      <c r="Z10" s="49"/>
      <c r="AA10" s="49"/>
      <c r="AB10" s="49"/>
      <c r="AC10" s="26"/>
      <c r="AD10" s="26"/>
      <c r="AE10" s="26"/>
      <c r="AF10" s="26"/>
      <c r="AG10" s="26"/>
      <c r="AH10" s="26"/>
      <c r="AI10" s="26"/>
      <c r="AJ10" s="26"/>
      <c r="AK10" s="26"/>
      <c r="AM10" s="21"/>
      <c r="AN10" s="49"/>
      <c r="AO10" s="49"/>
      <c r="AP10" s="49"/>
      <c r="AQ10" s="49"/>
      <c r="AR10" s="49"/>
      <c r="AS10" s="49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9" t="s">
        <v>24</v>
      </c>
      <c r="C11" s="7"/>
      <c r="D11" s="30"/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67">
        <v>0</v>
      </c>
      <c r="K11" s="26">
        <v>0</v>
      </c>
      <c r="L11" s="55">
        <v>0</v>
      </c>
      <c r="M11" s="55">
        <v>0</v>
      </c>
      <c r="N11" s="55">
        <v>0</v>
      </c>
      <c r="O11" s="55">
        <v>0</v>
      </c>
      <c r="Q11" s="28"/>
      <c r="R11" s="28"/>
      <c r="S11" s="28"/>
      <c r="T11" s="26" t="s">
        <v>19</v>
      </c>
      <c r="U11" s="26"/>
      <c r="V11" s="26"/>
      <c r="W11" s="26"/>
      <c r="X11" s="28"/>
      <c r="Y11" s="28"/>
      <c r="Z11" s="28"/>
      <c r="AA11" s="28"/>
      <c r="AB11" s="28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8"/>
      <c r="AO11" s="28"/>
      <c r="AP11" s="28"/>
      <c r="AQ11" s="28"/>
      <c r="AR11" s="28"/>
      <c r="AS11" s="28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42" t="s">
        <v>14</v>
      </c>
      <c r="C12" s="43"/>
      <c r="D12" s="44"/>
      <c r="E12" s="54">
        <f>PRODUCT(E8+Q8)</f>
        <v>3</v>
      </c>
      <c r="F12" s="54">
        <f>PRODUCT(F8+R8)</f>
        <v>0</v>
      </c>
      <c r="G12" s="54">
        <f>PRODUCT(G8+S8)</f>
        <v>0</v>
      </c>
      <c r="H12" s="54">
        <f>PRODUCT(H8+T8)</f>
        <v>0</v>
      </c>
      <c r="I12" s="54">
        <f>PRODUCT(I8+U8)</f>
        <v>2</v>
      </c>
      <c r="J12" s="67">
        <f>PRODUCT(I12/K12)</f>
        <v>0.18181818181818182</v>
      </c>
      <c r="K12" s="26">
        <f>PRODUCT(K8+W8)</f>
        <v>11</v>
      </c>
      <c r="L12" s="55">
        <v>0</v>
      </c>
      <c r="M12" s="55">
        <v>0</v>
      </c>
      <c r="N12" s="55">
        <v>0</v>
      </c>
      <c r="O12" s="55">
        <v>0</v>
      </c>
      <c r="Q12" s="28"/>
      <c r="R12" s="28"/>
      <c r="S12" s="28"/>
      <c r="T12" s="18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0" t="s">
        <v>22</v>
      </c>
      <c r="C13" s="19"/>
      <c r="D13" s="31"/>
      <c r="E13" s="54">
        <f>PRODUCT(AA8+AM8)</f>
        <v>18</v>
      </c>
      <c r="F13" s="54">
        <f>PRODUCT(AB8+AN8)</f>
        <v>1</v>
      </c>
      <c r="G13" s="54">
        <f>PRODUCT(AC8+AO8)</f>
        <v>21</v>
      </c>
      <c r="H13" s="54">
        <f>PRODUCT(AD8+AP8)</f>
        <v>7</v>
      </c>
      <c r="I13" s="54">
        <f>PRODUCT(AE8+AQ8)</f>
        <v>74</v>
      </c>
      <c r="J13" s="67">
        <f>PRODUCT(I13/K13)</f>
        <v>0.59677419354838712</v>
      </c>
      <c r="K13" s="18">
        <f>PRODUCT(AG8+AS8)</f>
        <v>124</v>
      </c>
      <c r="L13" s="55">
        <f>PRODUCT((F13+G13)/E13)</f>
        <v>1.2222222222222223</v>
      </c>
      <c r="M13" s="55">
        <f>PRODUCT(H13/E13)</f>
        <v>0.3888888888888889</v>
      </c>
      <c r="N13" s="55">
        <f>PRODUCT((F13+G13+H13)/E13)</f>
        <v>1.6111111111111112</v>
      </c>
      <c r="O13" s="55">
        <f>PRODUCT(I13/E13)</f>
        <v>4.1111111111111107</v>
      </c>
      <c r="Q13" s="28"/>
      <c r="R13" s="28"/>
      <c r="S13" s="26"/>
      <c r="T13" s="18"/>
      <c r="U13" s="18"/>
      <c r="V13" s="18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18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56" t="s">
        <v>25</v>
      </c>
      <c r="C14" s="57"/>
      <c r="D14" s="58"/>
      <c r="E14" s="54">
        <f>SUM(E11:E13)</f>
        <v>21</v>
      </c>
      <c r="F14" s="54">
        <f t="shared" ref="F14:I14" si="0">SUM(F11:F13)</f>
        <v>1</v>
      </c>
      <c r="G14" s="54">
        <f t="shared" si="0"/>
        <v>21</v>
      </c>
      <c r="H14" s="54">
        <f t="shared" si="0"/>
        <v>7</v>
      </c>
      <c r="I14" s="54">
        <f t="shared" si="0"/>
        <v>76</v>
      </c>
      <c r="J14" s="67">
        <f>PRODUCT(I14/K14)</f>
        <v>0.562962962962963</v>
      </c>
      <c r="K14" s="26">
        <f>SUM(K11:K13)</f>
        <v>135</v>
      </c>
      <c r="L14" s="55">
        <f>PRODUCT((F14+G14)/E14)</f>
        <v>1.0476190476190477</v>
      </c>
      <c r="M14" s="55">
        <f>PRODUCT(H14/E14)</f>
        <v>0.33333333333333331</v>
      </c>
      <c r="N14" s="55">
        <f>PRODUCT((F14+G14+H14)/E14)</f>
        <v>1.3809523809523809</v>
      </c>
      <c r="O14" s="55">
        <f>PRODUCT(I14/E14)</f>
        <v>3.6190476190476191</v>
      </c>
      <c r="Q14" s="18"/>
      <c r="R14" s="18"/>
      <c r="S14" s="18"/>
      <c r="T14" s="18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18"/>
      <c r="F15" s="18"/>
      <c r="G15" s="18"/>
      <c r="H15" s="18"/>
      <c r="I15" s="18"/>
      <c r="J15" s="26"/>
      <c r="K15" s="26"/>
      <c r="L15" s="18"/>
      <c r="M15" s="18"/>
      <c r="N15" s="18"/>
      <c r="O15" s="18"/>
      <c r="P15" s="26"/>
      <c r="Q15" s="26"/>
      <c r="R15" s="18"/>
      <c r="S15" s="18"/>
      <c r="T15" s="18"/>
      <c r="U15" s="18"/>
      <c r="V15" s="18"/>
      <c r="W15" s="18"/>
      <c r="X15" s="18"/>
      <c r="Y15" s="18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18"/>
      <c r="S16" s="18"/>
      <c r="T16" s="18"/>
      <c r="U16" s="18"/>
      <c r="V16" s="18"/>
      <c r="W16" s="18"/>
      <c r="X16" s="18"/>
      <c r="Y16" s="18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18"/>
      <c r="S17" s="18"/>
      <c r="T17" s="18"/>
      <c r="U17" s="18"/>
      <c r="V17" s="18"/>
      <c r="W17" s="18"/>
      <c r="X17" s="18"/>
      <c r="Y17" s="18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18"/>
      <c r="S18" s="18"/>
      <c r="T18" s="18"/>
      <c r="U18" s="18"/>
      <c r="V18" s="18"/>
      <c r="W18" s="18"/>
      <c r="X18" s="18"/>
      <c r="Y18" s="1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18"/>
      <c r="S19" s="18"/>
      <c r="T19" s="18"/>
      <c r="U19" s="18"/>
      <c r="V19" s="18"/>
      <c r="W19" s="18"/>
      <c r="X19" s="18"/>
      <c r="Y19" s="18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18"/>
      <c r="S20" s="18"/>
      <c r="T20" s="18"/>
      <c r="U20" s="18"/>
      <c r="V20" s="18"/>
      <c r="W20" s="18"/>
      <c r="X20" s="18"/>
      <c r="Y20" s="18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18"/>
      <c r="S21" s="18"/>
      <c r="T21" s="18"/>
      <c r="U21" s="18"/>
      <c r="V21" s="18"/>
      <c r="W21" s="18"/>
      <c r="X21" s="18"/>
      <c r="Y21" s="18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8"/>
      <c r="S22" s="18"/>
      <c r="T22" s="18"/>
      <c r="U22" s="18"/>
      <c r="V22" s="18"/>
      <c r="W22" s="18"/>
      <c r="X22" s="18"/>
      <c r="Y22" s="18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8"/>
      <c r="S23" s="18"/>
      <c r="T23" s="18"/>
      <c r="U23" s="18"/>
      <c r="V23" s="18"/>
      <c r="W23" s="18"/>
      <c r="X23" s="18"/>
      <c r="Y23" s="18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18"/>
      <c r="S24" s="18"/>
      <c r="T24" s="18"/>
      <c r="U24" s="18"/>
      <c r="V24" s="18"/>
      <c r="W24" s="18"/>
      <c r="X24" s="18"/>
      <c r="Y24" s="18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18"/>
      <c r="S25" s="18"/>
      <c r="T25" s="18"/>
      <c r="U25" s="18"/>
      <c r="V25" s="18"/>
      <c r="W25" s="18"/>
      <c r="X25" s="18"/>
      <c r="Y25" s="18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18"/>
      <c r="S26" s="18"/>
      <c r="T26" s="18"/>
      <c r="U26" s="18"/>
      <c r="V26" s="18"/>
      <c r="W26" s="18"/>
      <c r="X26" s="18"/>
      <c r="Y26" s="18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18"/>
      <c r="S27" s="18"/>
      <c r="T27" s="18"/>
      <c r="U27" s="18"/>
      <c r="V27" s="18"/>
      <c r="W27" s="18"/>
      <c r="X27" s="18"/>
      <c r="Y27" s="18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18"/>
      <c r="S28" s="18"/>
      <c r="T28" s="18"/>
      <c r="U28" s="18"/>
      <c r="V28" s="18"/>
      <c r="W28" s="18"/>
      <c r="X28" s="18"/>
      <c r="Y28" s="18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8"/>
      <c r="S29" s="18"/>
      <c r="T29" s="18"/>
      <c r="U29" s="18"/>
      <c r="V29" s="18"/>
      <c r="W29" s="18"/>
      <c r="X29" s="18"/>
      <c r="Y29" s="18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8"/>
      <c r="S30" s="18"/>
      <c r="T30" s="18"/>
      <c r="U30" s="18"/>
      <c r="V30" s="18"/>
      <c r="W30" s="18"/>
      <c r="X30" s="18"/>
      <c r="Y30" s="18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8"/>
      <c r="S31" s="18"/>
      <c r="T31" s="18"/>
      <c r="U31" s="18"/>
      <c r="V31" s="18"/>
      <c r="W31" s="18"/>
      <c r="X31" s="18"/>
      <c r="Y31" s="18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18"/>
      <c r="S32" s="18"/>
      <c r="T32" s="18"/>
      <c r="U32" s="18"/>
      <c r="V32" s="18"/>
      <c r="W32" s="18"/>
      <c r="X32" s="18"/>
      <c r="Y32" s="18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18"/>
      <c r="S33" s="18"/>
      <c r="T33" s="18"/>
      <c r="U33" s="18"/>
      <c r="V33" s="18"/>
      <c r="W33" s="18"/>
      <c r="X33" s="18"/>
      <c r="Y33" s="18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8"/>
      <c r="S34" s="18"/>
      <c r="T34" s="18"/>
      <c r="U34" s="18"/>
      <c r="V34" s="18"/>
      <c r="W34" s="18"/>
      <c r="X34" s="18"/>
      <c r="Y34" s="18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8"/>
      <c r="S35" s="18"/>
      <c r="T35" s="18"/>
      <c r="U35" s="18"/>
      <c r="V35" s="18"/>
      <c r="W35" s="18"/>
      <c r="X35" s="18"/>
      <c r="Y35" s="18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18"/>
      <c r="S36" s="18"/>
      <c r="T36" s="18"/>
      <c r="U36" s="18"/>
      <c r="V36" s="18"/>
      <c r="W36" s="18"/>
      <c r="X36" s="18"/>
      <c r="Y36" s="18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8"/>
      <c r="S37" s="18"/>
      <c r="T37" s="18"/>
      <c r="U37" s="18"/>
      <c r="V37" s="18"/>
      <c r="W37" s="18"/>
      <c r="X37" s="18"/>
      <c r="Y37" s="18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18"/>
      <c r="S38" s="18"/>
      <c r="T38" s="18"/>
      <c r="U38" s="18"/>
      <c r="V38" s="18"/>
      <c r="W38" s="18"/>
      <c r="X38" s="18"/>
      <c r="Y38" s="18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8"/>
      <c r="S39" s="18"/>
      <c r="T39" s="18"/>
      <c r="U39" s="18"/>
      <c r="V39" s="18"/>
      <c r="W39" s="18"/>
      <c r="X39" s="18"/>
      <c r="Y39" s="18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18"/>
      <c r="S40" s="18"/>
      <c r="T40" s="18"/>
      <c r="U40" s="18"/>
      <c r="V40" s="18"/>
      <c r="W40" s="18"/>
      <c r="X40" s="18"/>
      <c r="Y40" s="18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8"/>
      <c r="S41" s="18"/>
      <c r="T41" s="18"/>
      <c r="U41" s="18"/>
      <c r="V41" s="18"/>
      <c r="W41" s="18"/>
      <c r="X41" s="18"/>
      <c r="Y41" s="18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18"/>
      <c r="S42" s="18"/>
      <c r="T42" s="18"/>
      <c r="U42" s="18"/>
      <c r="V42" s="18"/>
      <c r="W42" s="18"/>
      <c r="X42" s="18"/>
      <c r="Y42" s="18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"/>
      <c r="S43" s="18"/>
      <c r="T43" s="18"/>
      <c r="U43" s="18"/>
      <c r="V43" s="18"/>
      <c r="W43" s="18"/>
      <c r="X43" s="18"/>
      <c r="Y43" s="18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18"/>
      <c r="S44" s="18"/>
      <c r="T44" s="18"/>
      <c r="U44" s="18"/>
      <c r="V44" s="18"/>
      <c r="W44" s="18"/>
      <c r="X44" s="18"/>
      <c r="Y44" s="18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18"/>
      <c r="S45" s="18"/>
      <c r="T45" s="18"/>
      <c r="U45" s="18"/>
      <c r="V45" s="18"/>
      <c r="W45" s="18"/>
      <c r="X45" s="18"/>
      <c r="Y45" s="18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18"/>
      <c r="S46" s="18"/>
      <c r="T46" s="18"/>
      <c r="U46" s="18"/>
      <c r="V46" s="18"/>
      <c r="W46" s="18"/>
      <c r="X46" s="18"/>
      <c r="Y46" s="18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18"/>
      <c r="S47" s="18"/>
      <c r="T47" s="18"/>
      <c r="U47" s="18"/>
      <c r="V47" s="18"/>
      <c r="W47" s="18"/>
      <c r="X47" s="18"/>
      <c r="Y47" s="18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18"/>
      <c r="S48" s="18"/>
      <c r="T48" s="18"/>
      <c r="U48" s="18"/>
      <c r="V48" s="18"/>
      <c r="W48" s="18"/>
      <c r="X48" s="18"/>
      <c r="Y48" s="18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18"/>
      <c r="S49" s="18"/>
      <c r="T49" s="18"/>
      <c r="U49" s="18"/>
      <c r="V49" s="18"/>
      <c r="W49" s="18"/>
      <c r="X49" s="18"/>
      <c r="Y49" s="18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18"/>
      <c r="S50" s="18"/>
      <c r="T50" s="18"/>
      <c r="U50" s="18"/>
      <c r="V50" s="18"/>
      <c r="W50" s="18"/>
      <c r="X50" s="18"/>
      <c r="Y50" s="18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18"/>
      <c r="S51" s="18"/>
      <c r="T51" s="18"/>
      <c r="U51" s="18"/>
      <c r="V51" s="18"/>
      <c r="W51" s="18"/>
      <c r="X51" s="18"/>
      <c r="Y51" s="18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18"/>
      <c r="S52" s="18"/>
      <c r="T52" s="18"/>
      <c r="U52" s="18"/>
      <c r="V52" s="18"/>
      <c r="W52" s="18"/>
      <c r="X52" s="18"/>
      <c r="Y52" s="18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18"/>
      <c r="S53" s="18"/>
      <c r="T53" s="18"/>
      <c r="U53" s="18"/>
      <c r="V53" s="18"/>
      <c r="W53" s="18"/>
      <c r="X53" s="18"/>
      <c r="Y53" s="18"/>
      <c r="AC53" s="26"/>
      <c r="AD53" s="26"/>
      <c r="AH53" s="26"/>
      <c r="AI53" s="26"/>
      <c r="AJ53" s="26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18"/>
      <c r="S54" s="18"/>
      <c r="T54" s="18"/>
      <c r="U54" s="18"/>
      <c r="V54" s="18"/>
      <c r="W54" s="18"/>
      <c r="X54" s="18"/>
      <c r="Y54" s="18"/>
      <c r="AC54" s="26"/>
      <c r="AD54" s="26"/>
      <c r="AH54" s="26"/>
      <c r="AI54" s="26"/>
      <c r="AJ54" s="26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18"/>
      <c r="S55" s="18"/>
      <c r="T55" s="18"/>
      <c r="U55" s="18"/>
      <c r="V55" s="18"/>
      <c r="W55" s="18"/>
      <c r="X55" s="18"/>
      <c r="Y55" s="18"/>
      <c r="AC55" s="26"/>
      <c r="AD55" s="26"/>
      <c r="AH55" s="26"/>
      <c r="AI55" s="26"/>
      <c r="AJ55" s="26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18"/>
      <c r="S56" s="18"/>
      <c r="T56" s="18"/>
      <c r="U56" s="18"/>
      <c r="V56" s="18"/>
      <c r="W56" s="18"/>
      <c r="X56" s="18"/>
      <c r="Y56" s="18"/>
      <c r="AC56" s="26"/>
      <c r="AD56" s="26"/>
      <c r="AH56" s="26"/>
      <c r="AI56" s="26"/>
      <c r="AJ56" s="26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18"/>
      <c r="S57" s="18"/>
      <c r="T57" s="18"/>
      <c r="U57" s="18"/>
      <c r="V57" s="18"/>
      <c r="W57" s="18"/>
      <c r="X57" s="18"/>
      <c r="Y57" s="18"/>
      <c r="AC57" s="26"/>
      <c r="AD57" s="26"/>
      <c r="AH57" s="26"/>
      <c r="AI57" s="26"/>
      <c r="AJ57" s="26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18"/>
      <c r="S58" s="18"/>
      <c r="T58" s="18"/>
      <c r="U58" s="18"/>
      <c r="V58" s="18"/>
      <c r="W58" s="18"/>
      <c r="X58" s="18"/>
      <c r="Y58" s="18"/>
      <c r="AC58" s="26"/>
      <c r="AD58" s="26"/>
      <c r="AH58" s="26"/>
      <c r="AI58" s="26"/>
      <c r="AJ58" s="26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18"/>
      <c r="S59" s="18"/>
      <c r="T59" s="18"/>
      <c r="U59" s="18"/>
      <c r="V59" s="18"/>
      <c r="W59" s="18"/>
      <c r="X59" s="18"/>
      <c r="Y59" s="18"/>
      <c r="AC59" s="26"/>
      <c r="AD59" s="26"/>
      <c r="AH59" s="26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18"/>
      <c r="S60" s="18"/>
      <c r="T60" s="18"/>
      <c r="U60" s="18"/>
      <c r="V60" s="18"/>
      <c r="W60" s="18"/>
      <c r="X60" s="18"/>
      <c r="Y60" s="18"/>
      <c r="AC60" s="26"/>
      <c r="AD60" s="26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18"/>
      <c r="S61" s="18"/>
      <c r="T61" s="18"/>
      <c r="U61" s="18"/>
      <c r="V61" s="18"/>
      <c r="W61" s="18"/>
      <c r="X61" s="18"/>
      <c r="Y61" s="18"/>
      <c r="AC61" s="26"/>
      <c r="AD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18"/>
      <c r="S62" s="18"/>
      <c r="T62" s="18"/>
      <c r="U62" s="18"/>
      <c r="V62" s="18"/>
      <c r="W62" s="18"/>
      <c r="X62" s="18"/>
      <c r="Y62" s="18"/>
      <c r="AC62" s="26"/>
      <c r="AD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18"/>
      <c r="S63" s="18"/>
      <c r="T63" s="18"/>
      <c r="U63" s="18"/>
      <c r="V63" s="18"/>
      <c r="W63" s="18"/>
      <c r="X63" s="18"/>
      <c r="Y63" s="18"/>
      <c r="AC63" s="26"/>
      <c r="AD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18"/>
      <c r="S64" s="18"/>
      <c r="T64" s="18"/>
      <c r="U64" s="18"/>
      <c r="V64" s="18"/>
      <c r="W64" s="18"/>
      <c r="X64" s="18"/>
      <c r="Y64" s="18"/>
      <c r="AC64" s="26"/>
      <c r="AD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18"/>
      <c r="S65" s="18"/>
      <c r="T65" s="18"/>
      <c r="U65" s="18"/>
      <c r="V65" s="18"/>
      <c r="W65" s="18"/>
      <c r="X65" s="18"/>
      <c r="Y65" s="18"/>
      <c r="AC65" s="26"/>
      <c r="AD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18"/>
      <c r="S66" s="18"/>
      <c r="T66" s="18"/>
      <c r="U66" s="18"/>
      <c r="V66" s="18"/>
      <c r="W66" s="18"/>
      <c r="X66" s="18"/>
      <c r="Y66" s="18"/>
      <c r="AC66" s="26"/>
      <c r="AD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18"/>
      <c r="S67" s="18"/>
      <c r="T67" s="18"/>
      <c r="U67" s="18"/>
      <c r="V67" s="18"/>
      <c r="W67" s="18"/>
      <c r="X67" s="18"/>
      <c r="Y67" s="18"/>
      <c r="AC67" s="26"/>
      <c r="AD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18"/>
      <c r="S68" s="18"/>
      <c r="T68" s="18"/>
      <c r="U68" s="18"/>
      <c r="V68" s="18"/>
      <c r="W68" s="18"/>
      <c r="X68" s="18"/>
      <c r="Y68" s="18"/>
      <c r="AC68" s="26"/>
      <c r="AD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18"/>
      <c r="S69" s="18"/>
      <c r="T69" s="18"/>
      <c r="U69" s="18"/>
      <c r="V69" s="18"/>
      <c r="W69" s="18"/>
      <c r="X69" s="18"/>
      <c r="Y69" s="18"/>
      <c r="AC69" s="26"/>
      <c r="AD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18"/>
      <c r="S70" s="18"/>
      <c r="T70" s="18"/>
      <c r="U70" s="18"/>
      <c r="V70" s="18"/>
      <c r="W70" s="18"/>
      <c r="X70" s="18"/>
      <c r="Y70" s="18"/>
      <c r="AC70" s="26"/>
      <c r="AD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18"/>
      <c r="S71" s="18"/>
      <c r="T71" s="18"/>
      <c r="U71" s="18"/>
      <c r="V71" s="18"/>
      <c r="W71" s="18"/>
      <c r="X71" s="18"/>
      <c r="Y71" s="18"/>
      <c r="AC71" s="26"/>
      <c r="AD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18"/>
      <c r="S72" s="18"/>
      <c r="T72" s="18"/>
      <c r="U72" s="18"/>
      <c r="V72" s="18"/>
      <c r="W72" s="18"/>
      <c r="X72" s="18"/>
      <c r="Y72" s="18"/>
      <c r="AC72" s="26"/>
      <c r="AD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18"/>
      <c r="S73" s="18"/>
      <c r="T73" s="18"/>
      <c r="U73" s="18"/>
      <c r="V73" s="18"/>
      <c r="W73" s="18"/>
      <c r="X73" s="18"/>
      <c r="Y73" s="18"/>
      <c r="AC73" s="26"/>
      <c r="AD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18"/>
      <c r="S74" s="18"/>
      <c r="T74" s="18"/>
      <c r="U74" s="18"/>
      <c r="V74" s="18"/>
      <c r="W74" s="18"/>
      <c r="X74" s="18"/>
      <c r="Y74" s="18"/>
      <c r="AC74" s="26"/>
      <c r="AD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18"/>
      <c r="S75" s="18"/>
      <c r="T75" s="18"/>
      <c r="U75" s="18"/>
      <c r="V75" s="18"/>
      <c r="W75" s="18"/>
      <c r="X75" s="18"/>
      <c r="Y75" s="18"/>
      <c r="AC75" s="26"/>
      <c r="AD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18"/>
      <c r="S76" s="18"/>
      <c r="T76" s="18"/>
      <c r="U76" s="18"/>
      <c r="V76" s="18"/>
      <c r="W76" s="18"/>
      <c r="X76" s="18"/>
      <c r="Y76" s="18"/>
      <c r="AC76" s="26"/>
      <c r="AD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18"/>
      <c r="S77" s="18"/>
      <c r="T77" s="18"/>
      <c r="U77" s="18"/>
      <c r="V77" s="18"/>
      <c r="W77" s="18"/>
      <c r="X77" s="18"/>
      <c r="Y77" s="18"/>
      <c r="AC77" s="26"/>
      <c r="AD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18"/>
      <c r="S78" s="18"/>
      <c r="T78" s="18"/>
      <c r="U78" s="18"/>
      <c r="V78" s="18"/>
      <c r="W78" s="18"/>
      <c r="X78" s="18"/>
      <c r="Y78" s="18"/>
      <c r="AC78" s="26"/>
      <c r="AD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18"/>
      <c r="S79" s="18"/>
      <c r="T79" s="18"/>
      <c r="U79" s="18"/>
      <c r="V79" s="18"/>
      <c r="W79" s="18"/>
      <c r="X79" s="18"/>
      <c r="Y79" s="18"/>
      <c r="AC79" s="26"/>
      <c r="AD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18"/>
      <c r="S80" s="18"/>
      <c r="T80" s="18"/>
      <c r="U80" s="18"/>
      <c r="V80" s="18"/>
      <c r="W80" s="18"/>
      <c r="X80" s="18"/>
      <c r="Y80" s="18"/>
      <c r="AC80" s="26"/>
      <c r="AD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18"/>
      <c r="S81" s="18"/>
      <c r="T81" s="18"/>
      <c r="U81" s="18"/>
      <c r="V81" s="18"/>
      <c r="W81" s="18"/>
      <c r="X81" s="18"/>
      <c r="Y81" s="18"/>
      <c r="AC81" s="26"/>
      <c r="AD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18"/>
      <c r="S82" s="18"/>
      <c r="T82" s="18"/>
      <c r="U82" s="18"/>
      <c r="V82" s="18"/>
      <c r="W82" s="18"/>
      <c r="X82" s="18"/>
      <c r="Y82" s="18"/>
      <c r="AC82" s="26"/>
      <c r="AD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18"/>
      <c r="S83" s="18"/>
      <c r="T83" s="18"/>
      <c r="U83" s="18"/>
      <c r="V83" s="18"/>
      <c r="W83" s="18"/>
      <c r="X83" s="18"/>
      <c r="Y83" s="18"/>
      <c r="AC83" s="26"/>
      <c r="AD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18"/>
      <c r="S84" s="18"/>
      <c r="T84" s="18"/>
      <c r="U84" s="18"/>
      <c r="V84" s="18"/>
      <c r="W84" s="18"/>
      <c r="X84" s="18"/>
      <c r="Y84" s="18"/>
      <c r="AC84" s="26"/>
      <c r="AD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18"/>
      <c r="S85" s="18"/>
      <c r="T85" s="18"/>
      <c r="U85" s="18"/>
      <c r="V85" s="18"/>
      <c r="W85" s="18"/>
      <c r="X85" s="18"/>
      <c r="Y85" s="18"/>
      <c r="AC85" s="26"/>
      <c r="AD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18"/>
      <c r="S86" s="18"/>
      <c r="T86" s="18"/>
      <c r="U86" s="18"/>
      <c r="V86" s="18"/>
      <c r="W86" s="18"/>
      <c r="X86" s="18"/>
      <c r="Y86" s="18"/>
      <c r="AC86" s="26"/>
      <c r="AD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AC87" s="26"/>
      <c r="AD87" s="26"/>
      <c r="AH87" s="26"/>
      <c r="AI87" s="26"/>
      <c r="AJ87" s="26"/>
      <c r="AK87" s="26"/>
      <c r="AL87" s="18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AC88" s="26"/>
      <c r="AD88" s="26"/>
      <c r="AH88" s="26"/>
      <c r="AI88" s="26"/>
      <c r="AJ88" s="26"/>
      <c r="AK88" s="26"/>
      <c r="AL88" s="18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AC89" s="26"/>
      <c r="AD89" s="26"/>
      <c r="AH89" s="26"/>
      <c r="AI89" s="26"/>
      <c r="AJ89" s="26"/>
      <c r="AK89" s="26"/>
      <c r="AL89" s="18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AC90" s="26"/>
      <c r="AD90" s="26"/>
      <c r="AH90" s="26"/>
      <c r="AI90" s="26"/>
      <c r="AJ90" s="26"/>
      <c r="AK90" s="26"/>
      <c r="AL90" s="18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AC91" s="26"/>
      <c r="AD91" s="26"/>
      <c r="AH91" s="26"/>
      <c r="AI91" s="26"/>
      <c r="AJ91" s="26"/>
      <c r="AK91" s="26"/>
      <c r="AL91" s="18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AC92" s="26"/>
      <c r="AD92" s="26"/>
      <c r="AH92" s="26"/>
      <c r="AI92" s="26"/>
      <c r="AJ92" s="26"/>
      <c r="AK92" s="26"/>
      <c r="AL92" s="18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AC93" s="26"/>
      <c r="AD93" s="26"/>
      <c r="AH93" s="26"/>
      <c r="AI93" s="26"/>
      <c r="AJ93" s="26"/>
      <c r="AK93" s="26"/>
      <c r="AL93" s="18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AC94" s="26"/>
      <c r="AD94" s="26"/>
      <c r="AH94" s="26"/>
      <c r="AI94" s="26"/>
      <c r="AJ94" s="26"/>
      <c r="AK94" s="26"/>
      <c r="AL94" s="18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AC95" s="26"/>
      <c r="AD95" s="26"/>
      <c r="AH95" s="26"/>
      <c r="AI95" s="26"/>
      <c r="AJ95" s="26"/>
      <c r="AK95" s="26"/>
      <c r="AL95" s="18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AC96" s="26"/>
      <c r="AD96" s="26"/>
      <c r="AH96" s="26"/>
      <c r="AI96" s="26"/>
      <c r="AJ96" s="26"/>
      <c r="AK96" s="26"/>
      <c r="AL96" s="18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AC97" s="26"/>
      <c r="AD97" s="26"/>
      <c r="AH97" s="26"/>
      <c r="AI97" s="26"/>
      <c r="AJ97" s="26"/>
      <c r="AK97" s="26"/>
      <c r="AL97" s="18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AC98" s="26"/>
      <c r="AD98" s="26"/>
      <c r="AH98" s="26"/>
      <c r="AI98" s="26"/>
      <c r="AJ98" s="26"/>
      <c r="AK98" s="26"/>
      <c r="AL98" s="18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AC99" s="26"/>
      <c r="AD99" s="26"/>
      <c r="AH99" s="26"/>
      <c r="AI99" s="26"/>
      <c r="AJ99" s="26"/>
      <c r="AK99" s="26"/>
      <c r="AL99" s="18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AC100" s="26"/>
      <c r="AD100" s="26"/>
      <c r="AH100" s="26"/>
      <c r="AI100" s="26"/>
      <c r="AJ100" s="26"/>
      <c r="AK100" s="26"/>
      <c r="AL100" s="18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AC101" s="26"/>
      <c r="AD101" s="26"/>
      <c r="AH101" s="26"/>
      <c r="AI101" s="26"/>
      <c r="AJ101" s="26"/>
      <c r="AK101" s="26"/>
      <c r="AL101" s="18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AC102" s="26"/>
      <c r="AD102" s="26"/>
      <c r="AH102" s="26"/>
      <c r="AI102" s="26"/>
      <c r="AJ102" s="26"/>
      <c r="AK102" s="26"/>
      <c r="AL102" s="18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AC103" s="26"/>
      <c r="AD103" s="26"/>
      <c r="AH103" s="26"/>
      <c r="AI103" s="26"/>
      <c r="AJ103" s="26"/>
      <c r="AK103" s="26"/>
      <c r="AL103" s="18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AC104" s="26"/>
      <c r="AD104" s="26"/>
      <c r="AH104" s="26"/>
      <c r="AI104" s="26"/>
      <c r="AJ104" s="26"/>
      <c r="AK104" s="26"/>
      <c r="AL104" s="18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AC105" s="26"/>
      <c r="AD105" s="26"/>
      <c r="AH105" s="26"/>
      <c r="AI105" s="26"/>
      <c r="AJ105" s="26"/>
      <c r="AK105" s="26"/>
      <c r="AL105" s="18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AC106" s="26"/>
      <c r="AD106" s="26"/>
      <c r="AH106" s="26"/>
      <c r="AI106" s="26"/>
      <c r="AJ106" s="26"/>
      <c r="AK106" s="26"/>
      <c r="AL106" s="18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AC107" s="26"/>
      <c r="AD107" s="26"/>
      <c r="AH107" s="26"/>
      <c r="AI107" s="26"/>
      <c r="AJ107" s="26"/>
      <c r="AK107" s="26"/>
      <c r="AL107" s="18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AC108" s="26"/>
      <c r="AD108" s="26"/>
      <c r="AH108" s="26"/>
      <c r="AI108" s="26"/>
      <c r="AJ108" s="26"/>
      <c r="AK108" s="26"/>
      <c r="AL108" s="18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AC109" s="26"/>
      <c r="AD109" s="26"/>
      <c r="AH109" s="26"/>
      <c r="AI109" s="26"/>
      <c r="AJ109" s="26"/>
      <c r="AK109" s="26"/>
      <c r="AL109" s="18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AC110" s="26"/>
      <c r="AD110" s="26"/>
      <c r="AH110" s="26"/>
      <c r="AI110" s="26"/>
      <c r="AJ110" s="26"/>
      <c r="AK110" s="26"/>
      <c r="AL110" s="18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AC111" s="26"/>
      <c r="AD111" s="26"/>
      <c r="AH111" s="26"/>
      <c r="AI111" s="26"/>
      <c r="AJ111" s="26"/>
      <c r="AK111" s="26"/>
      <c r="AL111" s="18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AC112" s="26"/>
      <c r="AD112" s="26"/>
      <c r="AH112" s="26"/>
      <c r="AI112" s="26"/>
      <c r="AJ112" s="26"/>
      <c r="AK112" s="26"/>
      <c r="AL112" s="18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AC113" s="26"/>
      <c r="AD113" s="26"/>
      <c r="AH113" s="26"/>
      <c r="AI113" s="26"/>
      <c r="AJ113" s="26"/>
      <c r="AK113" s="26"/>
      <c r="AL113" s="18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AC114" s="26"/>
      <c r="AD114" s="26"/>
      <c r="AH114" s="26"/>
      <c r="AI114" s="26"/>
      <c r="AJ114" s="26"/>
      <c r="AK114" s="26"/>
      <c r="AL114" s="18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AC115" s="26"/>
      <c r="AD115" s="26"/>
      <c r="AH115" s="26"/>
      <c r="AI115" s="26"/>
      <c r="AJ115" s="26"/>
      <c r="AK115" s="26"/>
      <c r="AL115" s="18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AC116" s="26"/>
      <c r="AD116" s="26"/>
      <c r="AH116" s="26"/>
      <c r="AI116" s="26"/>
      <c r="AJ116" s="26"/>
      <c r="AK116" s="26"/>
      <c r="AL116" s="18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AC117" s="26"/>
      <c r="AD117" s="26"/>
      <c r="AH117" s="26"/>
      <c r="AI117" s="26"/>
      <c r="AJ117" s="26"/>
      <c r="AK117" s="26"/>
      <c r="AL117" s="18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AC118" s="26"/>
      <c r="AD118" s="26"/>
      <c r="AH118" s="26"/>
      <c r="AI118" s="26"/>
      <c r="AJ118" s="26"/>
      <c r="AK118" s="26"/>
      <c r="AL118" s="18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AC119" s="26"/>
      <c r="AD119" s="26"/>
      <c r="AH119" s="26"/>
      <c r="AI119" s="26"/>
      <c r="AJ119" s="26"/>
      <c r="AK119" s="26"/>
      <c r="AL119" s="18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AC120" s="26"/>
      <c r="AD120" s="26"/>
      <c r="AH120" s="26"/>
      <c r="AI120" s="26"/>
      <c r="AJ120" s="26"/>
      <c r="AK120" s="26"/>
      <c r="AL120" s="18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AC121" s="26"/>
      <c r="AD121" s="26"/>
      <c r="AH121" s="26"/>
      <c r="AI121" s="26"/>
      <c r="AJ121" s="26"/>
      <c r="AK121" s="26"/>
      <c r="AL121" s="18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AC122" s="26"/>
      <c r="AD122" s="26"/>
      <c r="AH122" s="26"/>
      <c r="AI122" s="26"/>
      <c r="AJ122" s="26"/>
      <c r="AK122" s="26"/>
      <c r="AL122" s="18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AC123" s="26"/>
      <c r="AD123" s="26"/>
      <c r="AH123" s="26"/>
      <c r="AI123" s="26"/>
      <c r="AJ123" s="26"/>
      <c r="AK123" s="26"/>
      <c r="AL123" s="18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AC124" s="26"/>
      <c r="AD124" s="26"/>
      <c r="AH124" s="26"/>
      <c r="AI124" s="26"/>
      <c r="AJ124" s="26"/>
      <c r="AK124" s="26"/>
      <c r="AL124" s="18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AC125" s="26"/>
      <c r="AD125" s="26"/>
      <c r="AH125" s="26"/>
      <c r="AI125" s="26"/>
      <c r="AJ125" s="26"/>
      <c r="AK125" s="26"/>
      <c r="AL125" s="18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AC126" s="26"/>
      <c r="AD126" s="26"/>
      <c r="AH126" s="26"/>
      <c r="AI126" s="26"/>
      <c r="AJ126" s="26"/>
      <c r="AK126" s="26"/>
      <c r="AL126" s="18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AC127" s="26"/>
      <c r="AD127" s="26"/>
      <c r="AH127" s="26"/>
      <c r="AI127" s="26"/>
      <c r="AJ127" s="26"/>
      <c r="AK127" s="26"/>
      <c r="AL127" s="18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AC128" s="26"/>
      <c r="AD128" s="26"/>
      <c r="AH128" s="26"/>
      <c r="AI128" s="26"/>
      <c r="AJ128" s="26"/>
      <c r="AK128" s="26"/>
      <c r="AL128" s="18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AC129" s="26"/>
      <c r="AD129" s="26"/>
      <c r="AH129" s="26"/>
      <c r="AI129" s="26"/>
      <c r="AJ129" s="26"/>
      <c r="AK129" s="26"/>
      <c r="AL129" s="18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AC130" s="26"/>
      <c r="AD130" s="26"/>
      <c r="AH130" s="26"/>
      <c r="AI130" s="26"/>
      <c r="AJ130" s="26"/>
      <c r="AK130" s="26"/>
      <c r="AL130" s="18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AC131" s="26"/>
      <c r="AD131" s="26"/>
      <c r="AH131" s="26"/>
      <c r="AI131" s="26"/>
      <c r="AJ131" s="26"/>
      <c r="AK131" s="26"/>
      <c r="AL131" s="18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8"/>
      <c r="R132" s="18"/>
      <c r="S132" s="18"/>
      <c r="T132" s="53" t="s">
        <v>32</v>
      </c>
      <c r="U132" s="18"/>
      <c r="V132" s="18"/>
      <c r="AC132" s="26"/>
      <c r="AD132" s="26"/>
      <c r="AH132" s="26"/>
      <c r="AI132" s="26"/>
      <c r="AJ132" s="26"/>
      <c r="AK132" s="26"/>
      <c r="AL132" s="18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8"/>
      <c r="R133" s="18"/>
      <c r="S133" s="18"/>
      <c r="T133" s="53" t="s">
        <v>33</v>
      </c>
      <c r="U133" s="18"/>
      <c r="V133" s="18"/>
      <c r="AC133" s="26"/>
      <c r="AD133" s="26"/>
      <c r="AH133" s="26"/>
      <c r="AI133" s="26"/>
      <c r="AJ133" s="26"/>
      <c r="AK133" s="26"/>
      <c r="AL133" s="18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8"/>
      <c r="R134" s="18"/>
      <c r="S134" s="18"/>
      <c r="T134" s="53" t="s">
        <v>34</v>
      </c>
      <c r="U134" s="18"/>
      <c r="V134" s="18"/>
      <c r="AC134" s="26"/>
      <c r="AD134" s="26"/>
      <c r="AH134" s="26"/>
      <c r="AI134" s="26"/>
      <c r="AJ134" s="26"/>
      <c r="AK134" s="26"/>
      <c r="AL134" s="18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8"/>
      <c r="R135" s="18"/>
      <c r="S135" s="18"/>
      <c r="T135" s="53" t="s">
        <v>35</v>
      </c>
      <c r="U135" s="18"/>
      <c r="V135" s="18"/>
      <c r="AC135" s="26"/>
      <c r="AD135" s="26"/>
      <c r="AH135" s="26"/>
      <c r="AI135" s="26"/>
      <c r="AJ135" s="26"/>
      <c r="AK135" s="26"/>
      <c r="AL135" s="18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8"/>
      <c r="R136" s="18"/>
      <c r="S136" s="18"/>
      <c r="T136" s="53" t="s">
        <v>36</v>
      </c>
      <c r="U136" s="18"/>
      <c r="V136" s="18"/>
      <c r="AC136" s="26"/>
      <c r="AD136" s="26"/>
      <c r="AH136" s="26"/>
      <c r="AI136" s="26"/>
      <c r="AJ136" s="26"/>
      <c r="AK136" s="26"/>
      <c r="AL136" s="18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8"/>
      <c r="R137" s="18"/>
      <c r="S137" s="18"/>
      <c r="T137" s="53" t="s">
        <v>37</v>
      </c>
      <c r="U137" s="18"/>
      <c r="V137" s="18"/>
      <c r="AC137" s="26"/>
      <c r="AD137" s="26"/>
      <c r="AH137" s="26"/>
      <c r="AI137" s="26"/>
      <c r="AJ137" s="26"/>
      <c r="AK137" s="26"/>
      <c r="AL137" s="18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8"/>
      <c r="R138" s="18"/>
      <c r="S138" s="18"/>
      <c r="T138" s="53" t="s">
        <v>38</v>
      </c>
      <c r="U138" s="18"/>
      <c r="V138" s="18"/>
      <c r="AC138" s="26"/>
      <c r="AD138" s="26"/>
      <c r="AH138" s="26"/>
      <c r="AI138" s="26"/>
      <c r="AJ138" s="26"/>
      <c r="AK138" s="26"/>
      <c r="AL138" s="18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8"/>
      <c r="R139" s="18"/>
      <c r="S139" s="18"/>
      <c r="T139" s="53" t="s">
        <v>39</v>
      </c>
      <c r="U139" s="18"/>
      <c r="V139" s="18"/>
      <c r="AC139" s="26"/>
      <c r="AD139" s="26"/>
      <c r="AH139" s="26"/>
      <c r="AI139" s="26"/>
      <c r="AJ139" s="26"/>
      <c r="AK139" s="26"/>
      <c r="AL139" s="18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8"/>
      <c r="R140" s="18"/>
      <c r="S140" s="18"/>
      <c r="T140" s="53" t="s">
        <v>40</v>
      </c>
      <c r="U140" s="18"/>
      <c r="V140" s="18"/>
      <c r="AC140" s="26"/>
      <c r="AD140" s="26"/>
      <c r="AH140" s="26"/>
      <c r="AI140" s="26"/>
      <c r="AJ140" s="26"/>
      <c r="AK140" s="26"/>
      <c r="AL140" s="18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8"/>
      <c r="R141" s="18"/>
      <c r="S141" s="18"/>
      <c r="T141" s="53" t="s">
        <v>41</v>
      </c>
      <c r="U141" s="18"/>
      <c r="V141" s="18"/>
      <c r="AC141" s="26"/>
      <c r="AD141" s="26"/>
      <c r="AH141" s="26"/>
      <c r="AI141" s="26"/>
      <c r="AJ141" s="26"/>
      <c r="AK141" s="26"/>
      <c r="AL141" s="18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8"/>
      <c r="R142" s="18"/>
      <c r="S142" s="18"/>
      <c r="T142" s="53" t="s">
        <v>42</v>
      </c>
      <c r="U142" s="18"/>
      <c r="V142" s="18"/>
      <c r="AC142" s="26"/>
      <c r="AD142" s="26"/>
      <c r="AH142" s="26"/>
      <c r="AI142" s="26"/>
      <c r="AJ142" s="26"/>
      <c r="AK142" s="26"/>
      <c r="AL142" s="18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8"/>
      <c r="R143" s="18"/>
      <c r="S143" s="18"/>
      <c r="T143" s="53" t="s">
        <v>43</v>
      </c>
      <c r="U143" s="18"/>
      <c r="V143" s="18"/>
      <c r="AC143" s="26"/>
      <c r="AD143" s="26"/>
      <c r="AH143" s="26"/>
      <c r="AI143" s="26"/>
      <c r="AJ143" s="26"/>
      <c r="AK143" s="26"/>
      <c r="AL143" s="18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8"/>
      <c r="R144" s="18"/>
      <c r="S144" s="18"/>
      <c r="T144" s="53" t="s">
        <v>44</v>
      </c>
      <c r="U144" s="18"/>
      <c r="V144" s="18"/>
      <c r="AC144" s="26"/>
      <c r="AD144" s="26"/>
      <c r="AH144" s="26"/>
      <c r="AI144" s="26"/>
      <c r="AJ144" s="26"/>
      <c r="AK144" s="26"/>
      <c r="AL144" s="18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8"/>
      <c r="R145" s="18"/>
      <c r="S145" s="18"/>
      <c r="T145" s="53" t="s">
        <v>45</v>
      </c>
      <c r="U145" s="18"/>
      <c r="V145" s="18"/>
      <c r="AC145" s="26"/>
      <c r="AD145" s="26"/>
      <c r="AH145" s="26"/>
      <c r="AI145" s="26"/>
      <c r="AJ145" s="26"/>
      <c r="AK145" s="26"/>
      <c r="AL145" s="18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8"/>
      <c r="R146" s="18"/>
      <c r="S146" s="18"/>
      <c r="T146" s="53" t="s">
        <v>46</v>
      </c>
      <c r="U146" s="18"/>
      <c r="V146" s="18"/>
      <c r="AC146" s="26"/>
      <c r="AD146" s="26"/>
      <c r="AH146" s="26"/>
      <c r="AI146" s="26"/>
      <c r="AJ146" s="26"/>
      <c r="AK146" s="26"/>
      <c r="AL146" s="18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8"/>
      <c r="R147" s="18"/>
      <c r="S147" s="18"/>
      <c r="T147" s="53" t="s">
        <v>47</v>
      </c>
      <c r="U147" s="18"/>
      <c r="V147" s="18"/>
      <c r="AC147" s="26"/>
      <c r="AD147" s="26"/>
      <c r="AH147" s="26"/>
      <c r="AI147" s="26"/>
      <c r="AJ147" s="26"/>
      <c r="AK147" s="26"/>
      <c r="AL147" s="18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8"/>
      <c r="R148" s="18"/>
      <c r="S148" s="18"/>
      <c r="T148" s="53" t="s">
        <v>48</v>
      </c>
      <c r="U148" s="18"/>
      <c r="V148" s="18"/>
      <c r="AC148" s="26"/>
      <c r="AD148" s="26"/>
      <c r="AH148" s="26"/>
      <c r="AI148" s="26"/>
      <c r="AJ148" s="26"/>
      <c r="AK148" s="26"/>
      <c r="AL148" s="18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8"/>
      <c r="R149" s="18"/>
      <c r="S149" s="18"/>
      <c r="T149" s="53" t="s">
        <v>49</v>
      </c>
      <c r="U149" s="18"/>
      <c r="V149" s="18"/>
      <c r="AC149" s="26"/>
      <c r="AD149" s="26"/>
      <c r="AH149" s="26"/>
      <c r="AI149" s="26"/>
      <c r="AJ149" s="26"/>
      <c r="AK149" s="26"/>
      <c r="AL149" s="18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8"/>
      <c r="R150" s="18"/>
      <c r="S150" s="18"/>
      <c r="T150" s="53" t="s">
        <v>50</v>
      </c>
      <c r="U150" s="18"/>
      <c r="V150" s="18"/>
      <c r="AC150" s="26"/>
      <c r="AD150" s="26"/>
      <c r="AH150" s="26"/>
      <c r="AI150" s="26"/>
      <c r="AJ150" s="26"/>
      <c r="AK150" s="26"/>
      <c r="AL150" s="18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8"/>
      <c r="R151" s="18"/>
      <c r="S151" s="18"/>
      <c r="T151" s="53" t="s">
        <v>51</v>
      </c>
      <c r="U151" s="18"/>
      <c r="V151" s="18"/>
      <c r="AC151" s="26"/>
      <c r="AD151" s="26"/>
      <c r="AH151" s="26"/>
      <c r="AI151" s="26"/>
      <c r="AJ151" s="26"/>
      <c r="AK151" s="26"/>
      <c r="AL151" s="18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8"/>
      <c r="R152" s="18"/>
      <c r="S152" s="18"/>
      <c r="T152" s="53" t="s">
        <v>52</v>
      </c>
      <c r="U152" s="18"/>
      <c r="V152" s="18"/>
      <c r="AC152" s="26"/>
      <c r="AD152" s="26"/>
      <c r="AH152" s="26"/>
      <c r="AI152" s="26"/>
      <c r="AJ152" s="26"/>
      <c r="AK152" s="26"/>
      <c r="AL152" s="18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8"/>
      <c r="R153" s="18"/>
      <c r="S153" s="18"/>
      <c r="T153" s="53" t="s">
        <v>53</v>
      </c>
      <c r="U153" s="18"/>
      <c r="V153" s="18"/>
      <c r="AC153" s="26"/>
      <c r="AD153" s="26"/>
      <c r="AH153" s="26"/>
      <c r="AI153" s="26"/>
      <c r="AJ153" s="26"/>
      <c r="AK153" s="26"/>
      <c r="AL153" s="18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8"/>
      <c r="R154" s="18"/>
      <c r="S154" s="18"/>
      <c r="T154" s="53" t="s">
        <v>54</v>
      </c>
      <c r="U154" s="18"/>
      <c r="V154" s="18"/>
      <c r="AC154" s="26"/>
      <c r="AD154" s="26"/>
      <c r="AH154" s="26"/>
      <c r="AI154" s="26"/>
      <c r="AJ154" s="26"/>
      <c r="AK154" s="26"/>
      <c r="AL154" s="18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8"/>
      <c r="R155" s="18"/>
      <c r="S155" s="18"/>
      <c r="T155" s="53" t="s">
        <v>55</v>
      </c>
      <c r="U155" s="18"/>
      <c r="V155" s="18"/>
      <c r="AC155" s="26"/>
      <c r="AD155" s="26"/>
      <c r="AH155" s="26"/>
      <c r="AI155" s="26"/>
      <c r="AJ155" s="26"/>
      <c r="AK155" s="26"/>
      <c r="AL155" s="18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8"/>
      <c r="R156" s="18"/>
      <c r="S156" s="18"/>
      <c r="T156" s="53" t="s">
        <v>56</v>
      </c>
      <c r="U156" s="18"/>
      <c r="V156" s="18"/>
      <c r="AC156" s="26"/>
      <c r="AD156" s="26"/>
      <c r="AH156" s="26"/>
      <c r="AI156" s="26"/>
      <c r="AJ156" s="26"/>
      <c r="AK156" s="26"/>
      <c r="AL156" s="18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8"/>
      <c r="R157" s="18"/>
      <c r="S157" s="18"/>
      <c r="T157" s="53"/>
      <c r="U157" s="18"/>
      <c r="V157" s="18"/>
      <c r="AC157" s="26"/>
      <c r="AD157" s="26"/>
      <c r="AH157" s="26"/>
      <c r="AI157" s="26"/>
      <c r="AJ157" s="26"/>
      <c r="AK157" s="26"/>
      <c r="AL157" s="18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8"/>
      <c r="R158" s="18"/>
      <c r="S158" s="18"/>
      <c r="T158" s="53"/>
      <c r="U158" s="18"/>
      <c r="V158" s="18"/>
      <c r="AC158" s="26"/>
      <c r="AD158" s="26"/>
      <c r="AH158" s="26"/>
      <c r="AI158" s="26"/>
      <c r="AJ158" s="26"/>
      <c r="AK158" s="26"/>
      <c r="AL158" s="18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8"/>
      <c r="R159" s="18"/>
      <c r="S159" s="18"/>
      <c r="T159" s="18"/>
      <c r="U159" s="18"/>
      <c r="V159" s="18"/>
      <c r="AC159" s="26"/>
      <c r="AD159" s="26"/>
      <c r="AH159" s="26"/>
      <c r="AI159" s="26"/>
      <c r="AJ159" s="26"/>
      <c r="AK159" s="26"/>
      <c r="AL159" s="18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8"/>
      <c r="R160" s="18"/>
      <c r="S160" s="18"/>
      <c r="T160" s="18"/>
      <c r="U160" s="18"/>
      <c r="V160" s="18"/>
      <c r="AC160" s="26"/>
      <c r="AD160" s="26"/>
      <c r="AH160" s="26"/>
      <c r="AI160" s="26"/>
      <c r="AJ160" s="26"/>
      <c r="AK160" s="26"/>
      <c r="AL160" s="18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8"/>
      <c r="R161" s="18"/>
      <c r="S161" s="18"/>
      <c r="T161" s="18"/>
      <c r="U161" s="18"/>
      <c r="V161" s="18"/>
      <c r="AC161" s="26"/>
      <c r="AD161" s="26"/>
      <c r="AH161" s="26"/>
      <c r="AI161" s="26"/>
      <c r="AJ161" s="26"/>
      <c r="AK161" s="26"/>
      <c r="AL161" s="18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8"/>
      <c r="R162" s="18"/>
      <c r="S162" s="18"/>
      <c r="T162" s="18"/>
      <c r="U162" s="18"/>
      <c r="V162" s="18"/>
      <c r="AC162" s="26"/>
      <c r="AD162" s="26"/>
      <c r="AH162" s="26"/>
      <c r="AI162" s="26"/>
      <c r="AJ162" s="26"/>
      <c r="AK162" s="26"/>
      <c r="AL162" s="18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8"/>
      <c r="R163" s="18"/>
      <c r="S163" s="18"/>
      <c r="T163" s="18"/>
      <c r="U163" s="18"/>
      <c r="V163" s="18"/>
      <c r="AC163" s="26"/>
      <c r="AD163" s="26"/>
      <c r="AH163" s="26"/>
      <c r="AI163" s="26"/>
      <c r="AJ163" s="26"/>
      <c r="AK163" s="26"/>
      <c r="AL163" s="18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6"/>
      <c r="AD164" s="26"/>
      <c r="AH164" s="26"/>
      <c r="AI164" s="26"/>
      <c r="AJ164" s="26"/>
      <c r="AK164" s="26"/>
      <c r="AL164" s="18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6"/>
      <c r="AD165" s="26"/>
      <c r="AH165" s="26"/>
      <c r="AI165" s="26"/>
      <c r="AJ165" s="26"/>
      <c r="AK165" s="26"/>
      <c r="AL165" s="18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6"/>
      <c r="AD166" s="26"/>
      <c r="AH166" s="26"/>
      <c r="AI166" s="26"/>
      <c r="AJ166" s="26"/>
      <c r="AK166" s="26"/>
      <c r="AL166" s="18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6"/>
      <c r="AD167" s="26"/>
      <c r="AH167" s="26"/>
      <c r="AI167" s="26"/>
      <c r="AJ167" s="26"/>
      <c r="AK167" s="26"/>
      <c r="AL167" s="18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6"/>
      <c r="AD168" s="26"/>
      <c r="AH168" s="26"/>
      <c r="AI168" s="26"/>
      <c r="AJ168" s="26"/>
      <c r="AK168" s="26"/>
      <c r="AL168" s="18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6"/>
      <c r="AD169" s="26"/>
      <c r="AH169" s="26"/>
      <c r="AI169" s="26"/>
      <c r="AJ169" s="26"/>
      <c r="AK169" s="26"/>
      <c r="AL169" s="18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6"/>
      <c r="AD170" s="26"/>
      <c r="AH170" s="26"/>
      <c r="AI170" s="26"/>
      <c r="AJ170" s="26"/>
      <c r="AK170" s="26"/>
      <c r="AL170" s="18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6"/>
      <c r="AD171" s="26"/>
      <c r="AH171" s="26"/>
      <c r="AI171" s="26"/>
      <c r="AJ171" s="26"/>
      <c r="AK171" s="26"/>
      <c r="AL171" s="18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18"/>
      <c r="U172" s="18"/>
      <c r="V172" s="18"/>
      <c r="AH172" s="26"/>
      <c r="AI172" s="26"/>
      <c r="AJ172" s="26"/>
      <c r="AK172" s="26"/>
      <c r="AL172" s="18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AH173" s="26"/>
      <c r="AI173" s="26"/>
      <c r="AJ173" s="26"/>
      <c r="AK173" s="26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AH174" s="26"/>
      <c r="AI174" s="26"/>
      <c r="AJ174" s="26"/>
      <c r="AK174" s="26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6"/>
      <c r="AI175" s="26"/>
      <c r="AJ175" s="26"/>
      <c r="AK175" s="26"/>
      <c r="AL175" s="18"/>
    </row>
    <row r="176" spans="1:57" ht="14.25" x14ac:dyDescent="0.2">
      <c r="L176" s="18"/>
      <c r="M176" s="18"/>
      <c r="N176" s="18"/>
      <c r="O176" s="18"/>
      <c r="P176" s="18"/>
      <c r="AH176" s="26"/>
      <c r="AI176" s="26"/>
      <c r="AJ176" s="26"/>
      <c r="AK176" s="26"/>
      <c r="AL176" s="18"/>
    </row>
    <row r="177" spans="12:38" ht="14.25" x14ac:dyDescent="0.2">
      <c r="L177" s="18"/>
      <c r="M177" s="18"/>
      <c r="N177" s="18"/>
      <c r="O177" s="18"/>
      <c r="P177" s="18"/>
      <c r="AH177" s="26"/>
      <c r="AI177" s="26"/>
      <c r="AJ177" s="26"/>
      <c r="AK177" s="26"/>
      <c r="AL177" s="18"/>
    </row>
    <row r="178" spans="12:38" ht="14.25" x14ac:dyDescent="0.2">
      <c r="L178" s="18"/>
      <c r="M178" s="18"/>
      <c r="N178" s="18"/>
      <c r="O178" s="18"/>
      <c r="P178" s="18"/>
      <c r="AH178" s="26"/>
      <c r="AI178" s="26"/>
      <c r="AJ178" s="26"/>
      <c r="AK178" s="26"/>
      <c r="AL178" s="18"/>
    </row>
    <row r="179" spans="12:38" ht="14.25" x14ac:dyDescent="0.2">
      <c r="L179" s="18"/>
      <c r="M179" s="18"/>
      <c r="N179" s="18"/>
      <c r="O179" s="18"/>
      <c r="P179" s="18"/>
      <c r="AH179" s="18"/>
      <c r="AI179" s="18"/>
      <c r="AJ179" s="18"/>
      <c r="AK179" s="18"/>
      <c r="AL17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2018-08-30T22:47:20Z</dcterms:modified>
</cp:coreProperties>
</file>