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K17" i="4" l="1"/>
  <c r="K20" i="4" s="1"/>
  <c r="AS14" i="4"/>
  <c r="AQ14" i="4"/>
  <c r="AP14" i="4"/>
  <c r="AO14" i="4"/>
  <c r="AN14" i="4"/>
  <c r="AM14" i="4"/>
  <c r="AG14" i="4"/>
  <c r="AE14" i="4"/>
  <c r="I19" i="4" s="1"/>
  <c r="O19" i="4" s="1"/>
  <c r="AD14" i="4"/>
  <c r="H19" i="4" s="1"/>
  <c r="AC14" i="4"/>
  <c r="G19" i="4" s="1"/>
  <c r="AB14" i="4"/>
  <c r="F19" i="4" s="1"/>
  <c r="N19" i="4" s="1"/>
  <c r="AA14" i="4"/>
  <c r="E19" i="4" s="1"/>
  <c r="M19" i="4" s="1"/>
  <c r="W14" i="4"/>
  <c r="U14" i="4"/>
  <c r="T14" i="4"/>
  <c r="S14" i="4"/>
  <c r="R14" i="4"/>
  <c r="Q14" i="4"/>
  <c r="K14" i="4"/>
  <c r="I14" i="4"/>
  <c r="I18" i="4" s="1"/>
  <c r="H14" i="4"/>
  <c r="H18" i="4" s="1"/>
  <c r="H20" i="4" s="1"/>
  <c r="G14" i="4"/>
  <c r="G18" i="4" s="1"/>
  <c r="F14" i="4"/>
  <c r="F18" i="4" s="1"/>
  <c r="F20" i="4" s="1"/>
  <c r="E14" i="4"/>
  <c r="E18" i="4" s="1"/>
  <c r="L19" i="4" l="1"/>
  <c r="I20" i="4"/>
  <c r="E20" i="4"/>
  <c r="M20" i="4" s="1"/>
  <c r="G20" i="4"/>
  <c r="L20" i="4" l="1"/>
  <c r="O20" i="4"/>
  <c r="N20" i="4"/>
  <c r="M17" i="1" l="1"/>
  <c r="L17" i="1"/>
  <c r="K17" i="1"/>
  <c r="J17" i="1"/>
  <c r="I17" i="1"/>
  <c r="H17" i="1"/>
  <c r="G17" i="1"/>
  <c r="F17" i="1"/>
  <c r="E17" i="1"/>
</calcChain>
</file>

<file path=xl/sharedStrings.xml><?xml version="1.0" encoding="utf-8"?>
<sst xmlns="http://schemas.openxmlformats.org/spreadsheetml/2006/main" count="218" uniqueCount="91">
  <si>
    <t>Vuosi</t>
  </si>
  <si>
    <t>Seura</t>
  </si>
  <si>
    <t>OTT</t>
  </si>
  <si>
    <t>Sija</t>
  </si>
  <si>
    <t>LÖI</t>
  </si>
  <si>
    <t>TOI</t>
  </si>
  <si>
    <t>Yhteensä</t>
  </si>
  <si>
    <t>KUN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</si>
  <si>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</si>
  <si>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</si>
  <si>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</si>
  <si>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</si>
  <si>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</si>
  <si>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</si>
  <si>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</si>
  <si>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</si>
  <si>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</si>
  <si>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</si>
  <si>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</si>
  <si>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</si>
  <si>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</si>
  <si>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</si>
  <si>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</si>
  <si>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</si>
  <si>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K</t>
  </si>
  <si>
    <t>H</t>
  </si>
  <si>
    <t>P</t>
  </si>
  <si>
    <t>Kari Haapakoski</t>
  </si>
  <si>
    <t>YK</t>
  </si>
  <si>
    <t>25.1.1953   Ylivieska</t>
  </si>
  <si>
    <t>YKKÖSPESIS</t>
  </si>
  <si>
    <t>9.</t>
  </si>
  <si>
    <t>----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</si>
  <si>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</si>
  <si>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</si>
  <si>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</si>
  <si>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</si>
  <si>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</si>
  <si>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</si>
  <si>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</si>
  <si>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</si>
  <si>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</si>
  <si>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</si>
  <si>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</si>
  <si>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</si>
  <si>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</si>
  <si>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3v</t>
  </si>
  <si>
    <t>A-POJAT</t>
  </si>
  <si>
    <t>05.06. 1971  Tampere</t>
  </si>
  <si>
    <t xml:space="preserve">  4-7</t>
  </si>
  <si>
    <t>Länsi</t>
  </si>
  <si>
    <t>Ilmari Ylä-Autio</t>
  </si>
  <si>
    <t>29.08. 1970  Ylivieska</t>
  </si>
  <si>
    <t xml:space="preserve">  6-14</t>
  </si>
  <si>
    <t>3k</t>
  </si>
  <si>
    <t>Veikko Lahti</t>
  </si>
  <si>
    <t>MESTARUUSSARJA</t>
  </si>
  <si>
    <t>Cup</t>
  </si>
  <si>
    <t>2.</t>
  </si>
  <si>
    <t>Lippo</t>
  </si>
  <si>
    <t>suomensarja</t>
  </si>
  <si>
    <t>11.</t>
  </si>
  <si>
    <t>HK</t>
  </si>
  <si>
    <t>****</t>
  </si>
  <si>
    <t>ykköspesis</t>
  </si>
  <si>
    <t>Pesispörssi</t>
  </si>
  <si>
    <t>ENSIMMÄISET</t>
  </si>
  <si>
    <t>Seurat</t>
  </si>
  <si>
    <t>Lippo = Oulun Lippo  (1955)</t>
  </si>
  <si>
    <t>YK = Ylivieskan Kuula  (1909)</t>
  </si>
  <si>
    <t>HK = Haapajärven Kiilat  (1935)</t>
  </si>
  <si>
    <t>5.</t>
  </si>
  <si>
    <t>3.</t>
  </si>
  <si>
    <t>4.</t>
  </si>
  <si>
    <t>10.</t>
  </si>
  <si>
    <t>URA SM-SARJASSA</t>
  </si>
  <si>
    <t xml:space="preserve"> Arvo-ottelut</t>
  </si>
  <si>
    <t>Mitalit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</si>
  <si>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</si>
  <si>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</si>
  <si>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</si>
  <si>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</si>
  <si>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</si>
  <si>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</si>
  <si>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</si>
  <si>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</si>
  <si>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</si>
  <si>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</si>
  <si>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6.</t>
  </si>
  <si>
    <t>1.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</si>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</sst>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1">
    <xf numFmtId="0" fontId="0" fillId="0" borderId="0" xfId="0"/>
    <xf numFmtId="0" fontId="2" fillId="2" borderId="0" xfId="0" applyFont="1" applyFill="1"/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2" borderId="0" xfId="0" applyFont="1" applyFill="1"/>
    <xf numFmtId="165" fontId="3" fillId="2" borderId="0" xfId="0" applyNumberFormat="1" applyFont="1" applyFill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8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0" fillId="2" borderId="0" xfId="0" applyFill="1"/>
    <xf numFmtId="0" fontId="0" fillId="0" borderId="0" xfId="0" applyFill="1"/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7" borderId="1" xfId="0" applyFont="1" applyFill="1" applyBorder="1"/>
    <xf numFmtId="0" fontId="3" fillId="2" borderId="1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4" borderId="8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center"/>
    </xf>
    <xf numFmtId="0" fontId="3" fillId="4" borderId="10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8" borderId="2" xfId="0" applyFont="1" applyFill="1" applyBorder="1" applyAlignment="1">
      <alignment horizontal="left"/>
    </xf>
    <xf numFmtId="49" fontId="3" fillId="8" borderId="2" xfId="0" applyNumberFormat="1" applyFont="1" applyFill="1" applyBorder="1" applyAlignment="1">
      <alignment horizontal="left"/>
    </xf>
    <xf numFmtId="0" fontId="3" fillId="8" borderId="1" xfId="0" applyFont="1" applyFill="1" applyBorder="1" applyAlignment="1">
      <alignment horizontal="left"/>
    </xf>
    <xf numFmtId="165" fontId="3" fillId="8" borderId="4" xfId="1" applyNumberFormat="1" applyFont="1" applyFill="1" applyBorder="1" applyAlignment="1"/>
    <xf numFmtId="0" fontId="3" fillId="8" borderId="1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165" fontId="3" fillId="8" borderId="3" xfId="0" applyNumberFormat="1" applyFont="1" applyFill="1" applyBorder="1" applyAlignment="1">
      <alignment horizontal="center"/>
    </xf>
    <xf numFmtId="49" fontId="3" fillId="8" borderId="1" xfId="0" applyNumberFormat="1" applyFont="1" applyFill="1" applyBorder="1" applyAlignment="1">
      <alignment horizontal="left"/>
    </xf>
    <xf numFmtId="165" fontId="3" fillId="8" borderId="2" xfId="1" applyNumberFormat="1" applyFont="1" applyFill="1" applyBorder="1" applyAlignment="1"/>
    <xf numFmtId="0" fontId="3" fillId="2" borderId="13" xfId="0" applyFont="1" applyFill="1" applyBorder="1" applyAlignment="1">
      <alignment horizontal="center"/>
    </xf>
    <xf numFmtId="165" fontId="3" fillId="8" borderId="1" xfId="0" applyNumberFormat="1" applyFont="1" applyFill="1" applyBorder="1" applyAlignment="1">
      <alignment horizontal="center"/>
    </xf>
    <xf numFmtId="0" fontId="7" fillId="7" borderId="2" xfId="0" applyFont="1" applyFill="1" applyBorder="1" applyAlignment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0" xfId="0" applyFont="1" applyFill="1" applyAlignment="1">
      <alignment horizontal="left"/>
    </xf>
    <xf numFmtId="49" fontId="3" fillId="3" borderId="0" xfId="0" applyNumberFormat="1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/>
    <xf numFmtId="0" fontId="3" fillId="9" borderId="1" xfId="0" applyFont="1" applyFill="1" applyBorder="1" applyAlignment="1">
      <alignment horizontal="left"/>
    </xf>
    <xf numFmtId="165" fontId="3" fillId="9" borderId="1" xfId="0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165" fontId="3" fillId="7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6" xfId="0" applyFont="1" applyFill="1" applyBorder="1"/>
    <xf numFmtId="0" fontId="2" fillId="3" borderId="3" xfId="0" applyFont="1" applyFill="1" applyBorder="1"/>
    <xf numFmtId="0" fontId="3" fillId="6" borderId="14" xfId="0" applyFont="1" applyFill="1" applyBorder="1"/>
    <xf numFmtId="0" fontId="2" fillId="6" borderId="6" xfId="0" applyFont="1" applyFill="1" applyBorder="1"/>
    <xf numFmtId="0" fontId="3" fillId="6" borderId="6" xfId="0" applyFont="1" applyFill="1" applyBorder="1"/>
    <xf numFmtId="0" fontId="3" fillId="6" borderId="6" xfId="0" applyFont="1" applyFill="1" applyBorder="1" applyAlignment="1">
      <alignment horizontal="right"/>
    </xf>
    <xf numFmtId="0" fontId="3" fillId="6" borderId="13" xfId="0" applyFont="1" applyFill="1" applyBorder="1"/>
    <xf numFmtId="0" fontId="2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6" borderId="8" xfId="0" applyFont="1" applyFill="1" applyBorder="1"/>
    <xf numFmtId="0" fontId="2" fillId="6" borderId="9" xfId="0" applyFont="1" applyFill="1" applyBorder="1"/>
    <xf numFmtId="0" fontId="3" fillId="6" borderId="9" xfId="0" applyFont="1" applyFill="1" applyBorder="1"/>
    <xf numFmtId="0" fontId="3" fillId="6" borderId="9" xfId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6" borderId="7" xfId="0" applyFont="1" applyFill="1" applyBorder="1"/>
    <xf numFmtId="0" fontId="3" fillId="6" borderId="5" xfId="0" applyFont="1" applyFill="1" applyBorder="1"/>
    <xf numFmtId="0" fontId="3" fillId="6" borderId="10" xfId="0" applyFont="1" applyFill="1" applyBorder="1"/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4" borderId="1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14" xfId="0" applyFont="1" applyFill="1" applyBorder="1"/>
    <xf numFmtId="0" fontId="3" fillId="4" borderId="6" xfId="0" applyFont="1" applyFill="1" applyBorder="1"/>
    <xf numFmtId="0" fontId="3" fillId="4" borderId="7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2" xfId="0" applyFont="1" applyFill="1" applyBorder="1" applyAlignment="1">
      <alignment horizontal="left"/>
    </xf>
    <xf numFmtId="0" fontId="3" fillId="7" borderId="8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165" fontId="3" fillId="3" borderId="1" xfId="1" quotePrefix="1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1"/>
  <sheetViews>
    <sheetView tabSelected="1" zoomScale="97" zoomScaleNormal="97" workbookViewId="0"/>
  </sheetViews>
  <sheetFormatPr defaultRowHeight="15" customHeight="1" x14ac:dyDescent="0.25"/>
  <cols>
    <col min="1" max="1" width="0.7109375" style="2" customWidth="1"/>
    <col min="2" max="2" width="6.7109375" style="47" customWidth="1"/>
    <col min="3" max="3" width="6.7109375" style="46" customWidth="1"/>
    <col min="4" max="4" width="9.42578125" style="47" customWidth="1"/>
    <col min="5" max="12" width="5.7109375" style="46" customWidth="1"/>
    <col min="13" max="13" width="6" style="46" customWidth="1"/>
    <col min="14" max="14" width="8.85546875" style="46" customWidth="1"/>
    <col min="15" max="15" width="0.7109375" style="18" customWidth="1"/>
    <col min="16" max="20" width="5.7109375" style="46" customWidth="1"/>
    <col min="21" max="21" width="8.7109375" style="46" customWidth="1"/>
    <col min="22" max="22" width="0.7109375" style="18" customWidth="1"/>
    <col min="23" max="27" width="5.7109375" style="46" customWidth="1"/>
    <col min="28" max="28" width="8.7109375" style="46" customWidth="1"/>
    <col min="29" max="29" width="0.7109375" style="18" customWidth="1"/>
    <col min="30" max="35" width="5.7109375" style="46" customWidth="1"/>
    <col min="36" max="36" width="53" style="1" customWidth="1"/>
    <col min="37" max="16384" width="9.140625" style="2"/>
  </cols>
  <sheetData>
    <row r="1" spans="1:36" s="51" customFormat="1" ht="15" customHeight="1" x14ac:dyDescent="0.25">
      <c r="A1" s="1"/>
      <c r="B1" s="86" t="s">
        <v>27</v>
      </c>
      <c r="C1" s="87"/>
      <c r="D1" s="88"/>
      <c r="E1" s="89" t="s">
        <v>29</v>
      </c>
      <c r="F1" s="90"/>
      <c r="G1" s="87"/>
      <c r="H1" s="89"/>
      <c r="I1" s="87"/>
      <c r="J1" s="87"/>
      <c r="K1" s="87"/>
      <c r="L1" s="89"/>
      <c r="M1" s="87"/>
      <c r="N1" s="87"/>
      <c r="O1" s="91"/>
      <c r="P1" s="89"/>
      <c r="Q1" s="87"/>
      <c r="R1" s="87"/>
      <c r="S1" s="87"/>
      <c r="T1" s="87"/>
      <c r="U1" s="87"/>
      <c r="V1" s="91"/>
      <c r="W1" s="87"/>
      <c r="X1" s="87"/>
      <c r="Y1" s="87"/>
      <c r="Z1" s="87"/>
      <c r="AA1" s="87"/>
      <c r="AB1" s="87"/>
      <c r="AC1" s="91"/>
      <c r="AD1" s="87"/>
      <c r="AE1" s="87"/>
      <c r="AF1" s="87"/>
      <c r="AG1" s="87"/>
      <c r="AH1" s="87"/>
      <c r="AI1" s="87"/>
      <c r="AJ1" s="1"/>
    </row>
    <row r="2" spans="1:36" s="51" customFormat="1" ht="15" customHeight="1" x14ac:dyDescent="0.2">
      <c r="A2" s="3"/>
      <c r="B2" s="4" t="s">
        <v>56</v>
      </c>
      <c r="C2" s="5"/>
      <c r="D2" s="6"/>
      <c r="E2" s="7" t="s">
        <v>8</v>
      </c>
      <c r="F2" s="8"/>
      <c r="G2" s="8"/>
      <c r="H2" s="8"/>
      <c r="I2" s="15" t="s">
        <v>9</v>
      </c>
      <c r="J2" s="11"/>
      <c r="K2" s="8"/>
      <c r="L2" s="8"/>
      <c r="M2" s="8"/>
      <c r="N2" s="9"/>
      <c r="O2" s="13"/>
      <c r="P2" s="16" t="s">
        <v>10</v>
      </c>
      <c r="Q2" s="8"/>
      <c r="R2" s="8"/>
      <c r="S2" s="8"/>
      <c r="T2" s="14"/>
      <c r="U2" s="15"/>
      <c r="V2" s="55"/>
      <c r="W2" s="16" t="s">
        <v>11</v>
      </c>
      <c r="X2" s="8"/>
      <c r="Y2" s="8"/>
      <c r="Z2" s="8"/>
      <c r="AA2" s="8"/>
      <c r="AB2" s="9"/>
      <c r="AC2" s="13"/>
      <c r="AD2" s="16" t="s">
        <v>76</v>
      </c>
      <c r="AE2" s="8"/>
      <c r="AF2" s="8"/>
      <c r="AG2" s="14"/>
      <c r="AH2" s="8" t="s">
        <v>77</v>
      </c>
      <c r="AI2" s="9"/>
      <c r="AJ2" s="3"/>
    </row>
    <row r="3" spans="1:36" s="51" customFormat="1" ht="15" customHeight="1" x14ac:dyDescent="0.2">
      <c r="A3" s="3"/>
      <c r="B3" s="12" t="s">
        <v>0</v>
      </c>
      <c r="C3" s="12" t="s">
        <v>3</v>
      </c>
      <c r="D3" s="7" t="s">
        <v>1</v>
      </c>
      <c r="E3" s="12" t="s">
        <v>2</v>
      </c>
      <c r="F3" s="12" t="s">
        <v>7</v>
      </c>
      <c r="G3" s="9" t="s">
        <v>4</v>
      </c>
      <c r="H3" s="12" t="s">
        <v>5</v>
      </c>
      <c r="I3" s="12" t="s">
        <v>12</v>
      </c>
      <c r="J3" s="12" t="s">
        <v>13</v>
      </c>
      <c r="K3" s="12" t="s">
        <v>14</v>
      </c>
      <c r="L3" s="12" t="s">
        <v>15</v>
      </c>
      <c r="M3" s="12" t="s">
        <v>16</v>
      </c>
      <c r="N3" s="12" t="s">
        <v>17</v>
      </c>
      <c r="O3" s="17"/>
      <c r="P3" s="12" t="s">
        <v>2</v>
      </c>
      <c r="Q3" s="12" t="s">
        <v>7</v>
      </c>
      <c r="R3" s="9" t="s">
        <v>4</v>
      </c>
      <c r="S3" s="12" t="s">
        <v>5</v>
      </c>
      <c r="T3" s="12" t="s">
        <v>12</v>
      </c>
      <c r="U3" s="12" t="s">
        <v>17</v>
      </c>
      <c r="V3" s="17"/>
      <c r="W3" s="12" t="s">
        <v>2</v>
      </c>
      <c r="X3" s="12" t="s">
        <v>7</v>
      </c>
      <c r="Y3" s="9" t="s">
        <v>4</v>
      </c>
      <c r="Z3" s="12" t="s">
        <v>5</v>
      </c>
      <c r="AA3" s="12" t="s">
        <v>12</v>
      </c>
      <c r="AB3" s="12" t="s">
        <v>17</v>
      </c>
      <c r="AC3" s="17"/>
      <c r="AD3" s="12" t="s">
        <v>18</v>
      </c>
      <c r="AE3" s="12" t="s">
        <v>19</v>
      </c>
      <c r="AF3" s="9" t="s">
        <v>57</v>
      </c>
      <c r="AG3" s="9" t="s">
        <v>24</v>
      </c>
      <c r="AH3" s="11" t="s">
        <v>25</v>
      </c>
      <c r="AI3" s="12" t="s">
        <v>26</v>
      </c>
      <c r="AJ3" s="3"/>
    </row>
    <row r="4" spans="1:36" s="51" customFormat="1" ht="15" customHeight="1" x14ac:dyDescent="0.25">
      <c r="A4" s="3"/>
      <c r="B4" s="92">
        <v>1979</v>
      </c>
      <c r="C4" s="92" t="s">
        <v>58</v>
      </c>
      <c r="D4" s="93" t="s">
        <v>59</v>
      </c>
      <c r="E4" s="94"/>
      <c r="F4" s="94" t="s">
        <v>60</v>
      </c>
      <c r="G4" s="92"/>
      <c r="H4" s="92"/>
      <c r="I4" s="92"/>
      <c r="J4" s="92"/>
      <c r="K4" s="92"/>
      <c r="L4" s="92"/>
      <c r="M4" s="92"/>
      <c r="N4" s="95"/>
      <c r="O4" s="18"/>
      <c r="P4" s="19"/>
      <c r="Q4" s="19"/>
      <c r="R4" s="19"/>
      <c r="S4" s="19"/>
      <c r="T4" s="19"/>
      <c r="U4" s="20"/>
      <c r="V4" s="18"/>
      <c r="W4" s="38"/>
      <c r="X4" s="96"/>
      <c r="Y4" s="96"/>
      <c r="Z4" s="96"/>
      <c r="AA4" s="96"/>
      <c r="AB4" s="96"/>
      <c r="AC4" s="18"/>
      <c r="AD4" s="19"/>
      <c r="AE4" s="19"/>
      <c r="AF4" s="19">
        <v>1</v>
      </c>
      <c r="AG4" s="20"/>
      <c r="AH4" s="21"/>
      <c r="AI4" s="19"/>
      <c r="AJ4" s="3"/>
    </row>
    <row r="5" spans="1:36" s="51" customFormat="1" ht="15" customHeight="1" x14ac:dyDescent="0.25">
      <c r="A5" s="3"/>
      <c r="B5" s="92">
        <v>1980</v>
      </c>
      <c r="C5" s="92"/>
      <c r="D5" s="93"/>
      <c r="E5" s="94"/>
      <c r="F5" s="94"/>
      <c r="G5" s="92"/>
      <c r="H5" s="92"/>
      <c r="I5" s="92"/>
      <c r="J5" s="92"/>
      <c r="K5" s="92"/>
      <c r="L5" s="92"/>
      <c r="M5" s="92"/>
      <c r="N5" s="95"/>
      <c r="O5" s="18"/>
      <c r="P5" s="19"/>
      <c r="Q5" s="19"/>
      <c r="R5" s="20"/>
      <c r="S5" s="19"/>
      <c r="T5" s="19"/>
      <c r="U5" s="20"/>
      <c r="V5" s="18"/>
      <c r="W5" s="38"/>
      <c r="X5" s="96"/>
      <c r="Y5" s="96"/>
      <c r="Z5" s="96"/>
      <c r="AA5" s="96"/>
      <c r="AB5" s="96"/>
      <c r="AC5" s="18"/>
      <c r="AD5" s="19"/>
      <c r="AE5" s="19"/>
      <c r="AF5" s="20"/>
      <c r="AG5" s="20"/>
      <c r="AH5" s="21"/>
      <c r="AI5" s="19"/>
      <c r="AJ5" s="3"/>
    </row>
    <row r="6" spans="1:36" s="51" customFormat="1" ht="15" customHeight="1" x14ac:dyDescent="0.25">
      <c r="A6" s="3"/>
      <c r="B6" s="92">
        <v>1981</v>
      </c>
      <c r="C6" s="92" t="s">
        <v>71</v>
      </c>
      <c r="D6" s="93" t="s">
        <v>28</v>
      </c>
      <c r="E6" s="94"/>
      <c r="F6" s="94" t="s">
        <v>60</v>
      </c>
      <c r="G6" s="92"/>
      <c r="H6" s="92"/>
      <c r="I6" s="92"/>
      <c r="J6" s="92"/>
      <c r="K6" s="92"/>
      <c r="L6" s="92"/>
      <c r="M6" s="92"/>
      <c r="N6" s="95"/>
      <c r="O6" s="18"/>
      <c r="P6" s="19"/>
      <c r="Q6" s="19"/>
      <c r="R6" s="20"/>
      <c r="S6" s="19"/>
      <c r="T6" s="19"/>
      <c r="U6" s="20"/>
      <c r="V6" s="18"/>
      <c r="W6" s="38"/>
      <c r="X6" s="96"/>
      <c r="Y6" s="96"/>
      <c r="Z6" s="96"/>
      <c r="AA6" s="96"/>
      <c r="AB6" s="96"/>
      <c r="AC6" s="18"/>
      <c r="AD6" s="19"/>
      <c r="AE6" s="19"/>
      <c r="AF6" s="20"/>
      <c r="AG6" s="20"/>
      <c r="AH6" s="21"/>
      <c r="AI6" s="19"/>
      <c r="AJ6" s="3"/>
    </row>
    <row r="7" spans="1:36" s="51" customFormat="1" ht="15" customHeight="1" x14ac:dyDescent="0.25">
      <c r="A7" s="3"/>
      <c r="B7" s="92">
        <v>1982</v>
      </c>
      <c r="C7" s="92" t="s">
        <v>58</v>
      </c>
      <c r="D7" s="93" t="s">
        <v>28</v>
      </c>
      <c r="E7" s="94"/>
      <c r="F7" s="94" t="s">
        <v>60</v>
      </c>
      <c r="G7" s="92"/>
      <c r="H7" s="92"/>
      <c r="I7" s="92"/>
      <c r="J7" s="92"/>
      <c r="K7" s="92"/>
      <c r="L7" s="92"/>
      <c r="M7" s="92"/>
      <c r="N7" s="95"/>
      <c r="O7" s="18"/>
      <c r="P7" s="19"/>
      <c r="Q7" s="19"/>
      <c r="R7" s="20"/>
      <c r="S7" s="19"/>
      <c r="T7" s="19"/>
      <c r="U7" s="20"/>
      <c r="V7" s="18"/>
      <c r="W7" s="38"/>
      <c r="X7" s="96"/>
      <c r="Y7" s="96"/>
      <c r="Z7" s="96"/>
      <c r="AA7" s="96"/>
      <c r="AB7" s="96"/>
      <c r="AC7" s="18"/>
      <c r="AD7" s="19"/>
      <c r="AE7" s="19"/>
      <c r="AF7" s="20">
        <v>1</v>
      </c>
      <c r="AG7" s="20"/>
      <c r="AH7" s="21"/>
      <c r="AI7" s="19"/>
      <c r="AJ7" s="3"/>
    </row>
    <row r="8" spans="1:36" s="51" customFormat="1" ht="15" customHeight="1" x14ac:dyDescent="0.25">
      <c r="A8" s="3"/>
      <c r="B8" s="92">
        <v>1983</v>
      </c>
      <c r="C8" s="92" t="s">
        <v>58</v>
      </c>
      <c r="D8" s="93" t="s">
        <v>28</v>
      </c>
      <c r="E8" s="94"/>
      <c r="F8" s="94" t="s">
        <v>60</v>
      </c>
      <c r="G8" s="92"/>
      <c r="H8" s="92"/>
      <c r="I8" s="92"/>
      <c r="J8" s="92"/>
      <c r="K8" s="92"/>
      <c r="L8" s="92"/>
      <c r="M8" s="92"/>
      <c r="N8" s="95"/>
      <c r="O8" s="18"/>
      <c r="P8" s="19"/>
      <c r="Q8" s="19"/>
      <c r="R8" s="20"/>
      <c r="S8" s="19"/>
      <c r="T8" s="19"/>
      <c r="U8" s="20"/>
      <c r="V8" s="18"/>
      <c r="W8" s="38"/>
      <c r="X8" s="96"/>
      <c r="Y8" s="96"/>
      <c r="Z8" s="96"/>
      <c r="AA8" s="96"/>
      <c r="AB8" s="96"/>
      <c r="AC8" s="18"/>
      <c r="AD8" s="19"/>
      <c r="AE8" s="19"/>
      <c r="AF8" s="20"/>
      <c r="AG8" s="20"/>
      <c r="AH8" s="21"/>
      <c r="AI8" s="19"/>
      <c r="AJ8" s="3"/>
    </row>
    <row r="9" spans="1:36" s="51" customFormat="1" ht="15" customHeight="1" x14ac:dyDescent="0.25">
      <c r="A9" s="3"/>
      <c r="B9" s="92">
        <v>1984</v>
      </c>
      <c r="C9" s="92" t="s">
        <v>72</v>
      </c>
      <c r="D9" s="93" t="s">
        <v>28</v>
      </c>
      <c r="E9" s="94"/>
      <c r="F9" s="94" t="s">
        <v>60</v>
      </c>
      <c r="G9" s="92"/>
      <c r="H9" s="92"/>
      <c r="I9" s="92"/>
      <c r="J9" s="92"/>
      <c r="K9" s="92"/>
      <c r="L9" s="92"/>
      <c r="M9" s="92"/>
      <c r="N9" s="95"/>
      <c r="O9" s="18"/>
      <c r="P9" s="19"/>
      <c r="Q9" s="19"/>
      <c r="R9" s="19"/>
      <c r="S9" s="19"/>
      <c r="T9" s="19"/>
      <c r="U9" s="20"/>
      <c r="V9" s="18"/>
      <c r="W9" s="38"/>
      <c r="X9" s="96"/>
      <c r="Y9" s="96"/>
      <c r="Z9" s="96"/>
      <c r="AA9" s="96"/>
      <c r="AB9" s="96"/>
      <c r="AC9" s="18"/>
      <c r="AD9" s="19"/>
      <c r="AE9" s="19"/>
      <c r="AF9" s="19"/>
      <c r="AG9" s="20"/>
      <c r="AH9" s="21"/>
      <c r="AI9" s="19"/>
      <c r="AJ9" s="3"/>
    </row>
    <row r="10" spans="1:36" s="51" customFormat="1" ht="15" customHeight="1" x14ac:dyDescent="0.25">
      <c r="A10" s="3"/>
      <c r="B10" s="92">
        <v>1985</v>
      </c>
      <c r="C10" s="92" t="s">
        <v>73</v>
      </c>
      <c r="D10" s="93" t="s">
        <v>28</v>
      </c>
      <c r="E10" s="94"/>
      <c r="F10" s="94" t="s">
        <v>60</v>
      </c>
      <c r="G10" s="92"/>
      <c r="H10" s="92"/>
      <c r="I10" s="92"/>
      <c r="J10" s="92"/>
      <c r="K10" s="92"/>
      <c r="L10" s="92"/>
      <c r="M10" s="92"/>
      <c r="N10" s="95"/>
      <c r="O10" s="18"/>
      <c r="P10" s="19"/>
      <c r="Q10" s="19"/>
      <c r="R10" s="20"/>
      <c r="S10" s="19"/>
      <c r="T10" s="19"/>
      <c r="U10" s="20"/>
      <c r="V10" s="18"/>
      <c r="W10" s="38"/>
      <c r="X10" s="96"/>
      <c r="Y10" s="96"/>
      <c r="Z10" s="96"/>
      <c r="AA10" s="96"/>
      <c r="AB10" s="96"/>
      <c r="AC10" s="18"/>
      <c r="AD10" s="19"/>
      <c r="AE10" s="19"/>
      <c r="AF10" s="20"/>
      <c r="AG10" s="20"/>
      <c r="AH10" s="21"/>
      <c r="AI10" s="19"/>
      <c r="AJ10" s="3"/>
    </row>
    <row r="11" spans="1:36" s="51" customFormat="1" ht="15" customHeight="1" x14ac:dyDescent="0.25">
      <c r="A11" s="3"/>
      <c r="B11" s="92">
        <v>1986</v>
      </c>
      <c r="C11" s="92" t="s">
        <v>31</v>
      </c>
      <c r="D11" s="93" t="s">
        <v>28</v>
      </c>
      <c r="E11" s="94"/>
      <c r="F11" s="94" t="s">
        <v>60</v>
      </c>
      <c r="G11" s="92"/>
      <c r="H11" s="92"/>
      <c r="I11" s="92"/>
      <c r="J11" s="92"/>
      <c r="K11" s="92"/>
      <c r="L11" s="92"/>
      <c r="M11" s="92"/>
      <c r="N11" s="95"/>
      <c r="O11" s="18"/>
      <c r="P11" s="19"/>
      <c r="Q11" s="19"/>
      <c r="R11" s="20"/>
      <c r="S11" s="19"/>
      <c r="T11" s="19"/>
      <c r="U11" s="20"/>
      <c r="V11" s="18"/>
      <c r="W11" s="38"/>
      <c r="X11" s="96"/>
      <c r="Y11" s="96"/>
      <c r="Z11" s="96"/>
      <c r="AA11" s="96"/>
      <c r="AB11" s="96"/>
      <c r="AC11" s="18"/>
      <c r="AD11" s="19"/>
      <c r="AE11" s="19"/>
      <c r="AF11" s="20"/>
      <c r="AG11" s="20"/>
      <c r="AH11" s="21"/>
      <c r="AI11" s="19"/>
      <c r="AJ11" s="3"/>
    </row>
    <row r="12" spans="1:36" s="51" customFormat="1" ht="15" customHeight="1" x14ac:dyDescent="0.25">
      <c r="A12" s="3"/>
      <c r="B12" s="92">
        <v>1987</v>
      </c>
      <c r="C12" s="92" t="s">
        <v>74</v>
      </c>
      <c r="D12" s="93" t="s">
        <v>28</v>
      </c>
      <c r="E12" s="94"/>
      <c r="F12" s="94" t="s">
        <v>60</v>
      </c>
      <c r="G12" s="92"/>
      <c r="H12" s="92"/>
      <c r="I12" s="92"/>
      <c r="J12" s="92"/>
      <c r="K12" s="92"/>
      <c r="L12" s="92"/>
      <c r="M12" s="92"/>
      <c r="N12" s="95"/>
      <c r="O12" s="17"/>
      <c r="P12" s="19"/>
      <c r="Q12" s="19"/>
      <c r="R12" s="20"/>
      <c r="S12" s="19"/>
      <c r="T12" s="19"/>
      <c r="U12" s="20"/>
      <c r="V12" s="18"/>
      <c r="W12" s="38"/>
      <c r="X12" s="96"/>
      <c r="Y12" s="96"/>
      <c r="Z12" s="96"/>
      <c r="AA12" s="96"/>
      <c r="AB12" s="96"/>
      <c r="AC12" s="18"/>
      <c r="AD12" s="19"/>
      <c r="AE12" s="19"/>
      <c r="AF12" s="20"/>
      <c r="AG12" s="20"/>
      <c r="AH12" s="21"/>
      <c r="AI12" s="19"/>
      <c r="AJ12" s="3"/>
    </row>
    <row r="13" spans="1:36" s="51" customFormat="1" ht="15" customHeight="1" x14ac:dyDescent="0.25">
      <c r="A13" s="3"/>
      <c r="B13" s="92">
        <v>1988</v>
      </c>
      <c r="C13" s="92" t="s">
        <v>61</v>
      </c>
      <c r="D13" s="93" t="s">
        <v>28</v>
      </c>
      <c r="E13" s="94"/>
      <c r="F13" s="94" t="s">
        <v>60</v>
      </c>
      <c r="G13" s="92"/>
      <c r="H13" s="92"/>
      <c r="I13" s="92"/>
      <c r="J13" s="92"/>
      <c r="K13" s="92"/>
      <c r="L13" s="92"/>
      <c r="M13" s="92"/>
      <c r="N13" s="95"/>
      <c r="O13" s="24"/>
      <c r="P13" s="19"/>
      <c r="Q13" s="19"/>
      <c r="R13" s="20"/>
      <c r="S13" s="19"/>
      <c r="T13" s="19"/>
      <c r="U13" s="20"/>
      <c r="V13" s="18"/>
      <c r="W13" s="38"/>
      <c r="X13" s="96"/>
      <c r="Y13" s="96"/>
      <c r="Z13" s="96"/>
      <c r="AA13" s="96"/>
      <c r="AB13" s="96"/>
      <c r="AC13" s="18"/>
      <c r="AD13" s="19"/>
      <c r="AE13" s="19"/>
      <c r="AF13" s="20"/>
      <c r="AG13" s="20"/>
      <c r="AH13" s="21"/>
      <c r="AI13" s="19"/>
      <c r="AJ13" s="3"/>
    </row>
    <row r="14" spans="1:36" s="51" customFormat="1" ht="15" customHeight="1" x14ac:dyDescent="0.25">
      <c r="A14" s="3"/>
      <c r="B14" s="92">
        <v>1989</v>
      </c>
      <c r="C14" s="92" t="s">
        <v>58</v>
      </c>
      <c r="D14" s="93" t="s">
        <v>62</v>
      </c>
      <c r="E14" s="94"/>
      <c r="F14" s="94" t="s">
        <v>60</v>
      </c>
      <c r="G14" s="92"/>
      <c r="H14" s="92"/>
      <c r="I14" s="92"/>
      <c r="J14" s="92"/>
      <c r="K14" s="92"/>
      <c r="L14" s="92"/>
      <c r="M14" s="92"/>
      <c r="N14" s="95"/>
      <c r="O14" s="18"/>
      <c r="P14" s="19"/>
      <c r="Q14" s="19"/>
      <c r="R14" s="20"/>
      <c r="S14" s="19"/>
      <c r="T14" s="19"/>
      <c r="U14" s="20"/>
      <c r="V14" s="18"/>
      <c r="W14" s="38"/>
      <c r="X14" s="96"/>
      <c r="Y14" s="96"/>
      <c r="Z14" s="96"/>
      <c r="AA14" s="96"/>
      <c r="AB14" s="96"/>
      <c r="AC14" s="18"/>
      <c r="AD14" s="19"/>
      <c r="AE14" s="19"/>
      <c r="AF14" s="20">
        <v>1</v>
      </c>
      <c r="AG14" s="20"/>
      <c r="AH14" s="21"/>
      <c r="AI14" s="19"/>
      <c r="AJ14" s="3"/>
    </row>
    <row r="15" spans="1:36" s="51" customFormat="1" ht="15" customHeight="1" x14ac:dyDescent="0.25">
      <c r="A15" s="3"/>
      <c r="B15" s="92" t="s">
        <v>63</v>
      </c>
      <c r="C15" s="92"/>
      <c r="D15" s="93"/>
      <c r="E15" s="94"/>
      <c r="F15" s="94"/>
      <c r="G15" s="92"/>
      <c r="H15" s="92"/>
      <c r="I15" s="92"/>
      <c r="J15" s="92"/>
      <c r="K15" s="92"/>
      <c r="L15" s="92"/>
      <c r="M15" s="92"/>
      <c r="N15" s="95"/>
      <c r="O15" s="17"/>
      <c r="P15" s="19"/>
      <c r="Q15" s="19"/>
      <c r="R15" s="20"/>
      <c r="S15" s="19"/>
      <c r="T15" s="19"/>
      <c r="U15" s="20"/>
      <c r="V15" s="18"/>
      <c r="W15" s="38"/>
      <c r="X15" s="96"/>
      <c r="Y15" s="96"/>
      <c r="Z15" s="96"/>
      <c r="AA15" s="96"/>
      <c r="AB15" s="96"/>
      <c r="AC15" s="18"/>
      <c r="AD15" s="19"/>
      <c r="AE15" s="19"/>
      <c r="AF15" s="20"/>
      <c r="AG15" s="20"/>
      <c r="AH15" s="21"/>
      <c r="AI15" s="19"/>
      <c r="AJ15" s="3"/>
    </row>
    <row r="16" spans="1:36" s="51" customFormat="1" ht="15" customHeight="1" x14ac:dyDescent="0.25">
      <c r="A16" s="3"/>
      <c r="B16" s="56">
        <v>2001</v>
      </c>
      <c r="C16" s="57" t="s">
        <v>31</v>
      </c>
      <c r="D16" s="59" t="s">
        <v>28</v>
      </c>
      <c r="E16" s="56"/>
      <c r="F16" s="97" t="s">
        <v>64</v>
      </c>
      <c r="G16" s="58"/>
      <c r="H16" s="57"/>
      <c r="I16" s="56"/>
      <c r="J16" s="56"/>
      <c r="K16" s="56"/>
      <c r="L16" s="56"/>
      <c r="M16" s="56"/>
      <c r="N16" s="98"/>
      <c r="O16" s="17"/>
      <c r="P16" s="19"/>
      <c r="Q16" s="19"/>
      <c r="R16" s="20"/>
      <c r="S16" s="19"/>
      <c r="T16" s="19"/>
      <c r="U16" s="20"/>
      <c r="V16" s="18"/>
      <c r="W16" s="38"/>
      <c r="X16" s="96"/>
      <c r="Y16" s="96"/>
      <c r="Z16" s="96"/>
      <c r="AA16" s="96"/>
      <c r="AB16" s="96"/>
      <c r="AC16" s="18"/>
      <c r="AD16" s="19"/>
      <c r="AE16" s="19"/>
      <c r="AF16" s="20"/>
      <c r="AG16" s="20"/>
      <c r="AH16" s="21"/>
      <c r="AI16" s="19"/>
      <c r="AJ16" s="3"/>
    </row>
    <row r="17" spans="1:36" s="51" customFormat="1" ht="15" customHeight="1" x14ac:dyDescent="0.2">
      <c r="A17" s="1"/>
      <c r="B17" s="10" t="s">
        <v>6</v>
      </c>
      <c r="C17" s="11"/>
      <c r="D17" s="9"/>
      <c r="E17" s="12">
        <f t="shared" ref="E17:M17" si="0">SUM(E4:E14)</f>
        <v>0</v>
      </c>
      <c r="F17" s="12">
        <f t="shared" si="0"/>
        <v>0</v>
      </c>
      <c r="G17" s="12">
        <f t="shared" si="0"/>
        <v>0</v>
      </c>
      <c r="H17" s="12">
        <f t="shared" si="0"/>
        <v>0</v>
      </c>
      <c r="I17" s="12">
        <f t="shared" si="0"/>
        <v>0</v>
      </c>
      <c r="J17" s="12">
        <f t="shared" si="0"/>
        <v>0</v>
      </c>
      <c r="K17" s="12">
        <f t="shared" si="0"/>
        <v>0</v>
      </c>
      <c r="L17" s="12">
        <f t="shared" si="0"/>
        <v>0</v>
      </c>
      <c r="M17" s="12">
        <f t="shared" si="0"/>
        <v>0</v>
      </c>
      <c r="N17" s="22"/>
      <c r="O17" s="17"/>
      <c r="P17" s="12">
        <v>0</v>
      </c>
      <c r="Q17" s="12">
        <v>0</v>
      </c>
      <c r="R17" s="12">
        <v>0</v>
      </c>
      <c r="S17" s="12">
        <v>0</v>
      </c>
      <c r="T17" s="12">
        <v>0</v>
      </c>
      <c r="U17" s="12"/>
      <c r="V17" s="17"/>
      <c r="W17" s="12">
        <v>0</v>
      </c>
      <c r="X17" s="12">
        <v>0</v>
      </c>
      <c r="Y17" s="12">
        <v>0</v>
      </c>
      <c r="Z17" s="12">
        <v>0</v>
      </c>
      <c r="AA17" s="12">
        <v>0</v>
      </c>
      <c r="AB17" s="12"/>
      <c r="AC17" s="17"/>
      <c r="AD17" s="12">
        <v>0</v>
      </c>
      <c r="AE17" s="12">
        <v>0</v>
      </c>
      <c r="AF17" s="12">
        <v>3</v>
      </c>
      <c r="AG17" s="12">
        <v>0</v>
      </c>
      <c r="AH17" s="12">
        <v>0</v>
      </c>
      <c r="AI17" s="12">
        <v>0</v>
      </c>
      <c r="AJ17" s="3"/>
    </row>
    <row r="18" spans="1:36" s="51" customFormat="1" ht="15" customHeight="1" x14ac:dyDescent="0.2">
      <c r="A18" s="3"/>
      <c r="B18" s="23" t="s">
        <v>65</v>
      </c>
      <c r="C18" s="21"/>
      <c r="D18" s="99">
        <v>45</v>
      </c>
      <c r="E18" s="24"/>
      <c r="F18" s="24"/>
      <c r="G18" s="24"/>
      <c r="H18" s="24"/>
      <c r="I18" s="24"/>
      <c r="J18" s="24"/>
      <c r="K18" s="24"/>
      <c r="L18" s="24"/>
      <c r="M18" s="24"/>
      <c r="N18" s="25"/>
      <c r="O18" s="17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100"/>
      <c r="AI18" s="24"/>
      <c r="AJ18" s="3"/>
    </row>
    <row r="19" spans="1:36" s="51" customFormat="1" ht="15" customHeight="1" x14ac:dyDescent="0.25">
      <c r="A19" s="3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5"/>
      <c r="O19" s="17"/>
      <c r="P19" s="24"/>
      <c r="Q19" s="26"/>
      <c r="R19" s="24"/>
      <c r="S19" s="24"/>
      <c r="T19" s="24"/>
      <c r="U19" s="24"/>
      <c r="V19" s="18"/>
      <c r="W19" s="24"/>
      <c r="X19" s="24"/>
      <c r="Y19" s="24"/>
      <c r="Z19" s="24"/>
      <c r="AA19" s="24"/>
      <c r="AB19" s="24"/>
      <c r="AC19" s="18"/>
      <c r="AD19" s="24"/>
      <c r="AE19" s="24"/>
      <c r="AF19" s="24"/>
      <c r="AG19" s="24"/>
      <c r="AH19" s="24"/>
      <c r="AI19" s="24"/>
      <c r="AJ19" s="3"/>
    </row>
    <row r="20" spans="1:36" s="51" customFormat="1" ht="15" customHeight="1" x14ac:dyDescent="0.25">
      <c r="A20" s="3"/>
      <c r="B20" s="16" t="s">
        <v>75</v>
      </c>
      <c r="C20" s="27"/>
      <c r="D20" s="27"/>
      <c r="E20" s="12" t="s">
        <v>2</v>
      </c>
      <c r="F20" s="12" t="s">
        <v>7</v>
      </c>
      <c r="G20" s="9" t="s">
        <v>4</v>
      </c>
      <c r="H20" s="12" t="s">
        <v>5</v>
      </c>
      <c r="I20" s="12" t="s">
        <v>12</v>
      </c>
      <c r="J20" s="24"/>
      <c r="K20" s="12" t="s">
        <v>21</v>
      </c>
      <c r="L20" s="12" t="s">
        <v>22</v>
      </c>
      <c r="M20" s="12" t="s">
        <v>23</v>
      </c>
      <c r="N20" s="12" t="s">
        <v>17</v>
      </c>
      <c r="O20" s="17"/>
      <c r="P20" s="28" t="s">
        <v>66</v>
      </c>
      <c r="Q20" s="6"/>
      <c r="R20" s="6"/>
      <c r="S20" s="6"/>
      <c r="T20" s="101"/>
      <c r="U20" s="101"/>
      <c r="V20" s="101"/>
      <c r="W20" s="101"/>
      <c r="X20" s="101"/>
      <c r="Y20" s="101"/>
      <c r="Z20" s="101"/>
      <c r="AA20" s="6"/>
      <c r="AB20" s="6"/>
      <c r="AC20" s="101"/>
      <c r="AD20" s="6"/>
      <c r="AE20" s="6"/>
      <c r="AF20" s="6"/>
      <c r="AG20" s="6"/>
      <c r="AH20" s="6"/>
      <c r="AI20" s="29"/>
      <c r="AJ20" s="3"/>
    </row>
    <row r="21" spans="1:36" s="51" customFormat="1" ht="15" customHeight="1" x14ac:dyDescent="0.2">
      <c r="A21" s="3"/>
      <c r="B21" s="28" t="s">
        <v>8</v>
      </c>
      <c r="C21" s="6"/>
      <c r="D21" s="29"/>
      <c r="E21" s="19"/>
      <c r="F21" s="19"/>
      <c r="G21" s="19"/>
      <c r="H21" s="19"/>
      <c r="I21" s="19"/>
      <c r="J21" s="24"/>
      <c r="K21" s="30"/>
      <c r="L21" s="30"/>
      <c r="M21" s="30"/>
      <c r="N21" s="31"/>
      <c r="O21" s="17"/>
      <c r="P21" s="102"/>
      <c r="Q21" s="103"/>
      <c r="R21" s="103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5"/>
      <c r="AI21" s="121"/>
      <c r="AJ21" s="3"/>
    </row>
    <row r="22" spans="1:36" s="51" customFormat="1" ht="15" customHeight="1" x14ac:dyDescent="0.2">
      <c r="A22" s="3"/>
      <c r="B22" s="32" t="s">
        <v>10</v>
      </c>
      <c r="C22" s="33"/>
      <c r="D22" s="34"/>
      <c r="E22" s="19"/>
      <c r="F22" s="19"/>
      <c r="G22" s="19"/>
      <c r="H22" s="19"/>
      <c r="I22" s="19"/>
      <c r="J22" s="24"/>
      <c r="K22" s="30"/>
      <c r="L22" s="30"/>
      <c r="M22" s="30"/>
      <c r="N22" s="31"/>
      <c r="O22" s="17"/>
      <c r="P22" s="106"/>
      <c r="Q22" s="107"/>
      <c r="R22" s="107"/>
      <c r="S22" s="108"/>
      <c r="T22" s="108"/>
      <c r="U22" s="108"/>
      <c r="V22" s="108"/>
      <c r="W22" s="108"/>
      <c r="X22" s="108"/>
      <c r="Y22" s="108"/>
      <c r="Z22" s="108"/>
      <c r="AA22" s="108"/>
      <c r="AB22" s="108"/>
      <c r="AC22" s="108"/>
      <c r="AD22" s="108"/>
      <c r="AE22" s="108"/>
      <c r="AF22" s="108"/>
      <c r="AG22" s="108"/>
      <c r="AH22" s="109"/>
      <c r="AI22" s="122"/>
      <c r="AJ22" s="3"/>
    </row>
    <row r="23" spans="1:36" s="51" customFormat="1" ht="15" customHeight="1" x14ac:dyDescent="0.2">
      <c r="A23" s="3"/>
      <c r="B23" s="35" t="s">
        <v>11</v>
      </c>
      <c r="C23" s="36"/>
      <c r="D23" s="37"/>
      <c r="E23" s="38"/>
      <c r="F23" s="38"/>
      <c r="G23" s="38"/>
      <c r="H23" s="38"/>
      <c r="I23" s="38"/>
      <c r="J23" s="24"/>
      <c r="K23" s="39"/>
      <c r="L23" s="39"/>
      <c r="M23" s="39"/>
      <c r="N23" s="40"/>
      <c r="O23" s="17"/>
      <c r="P23" s="106"/>
      <c r="Q23" s="107"/>
      <c r="R23" s="107"/>
      <c r="S23" s="108"/>
      <c r="T23" s="108"/>
      <c r="U23" s="108"/>
      <c r="V23" s="108"/>
      <c r="W23" s="108"/>
      <c r="X23" s="108"/>
      <c r="Y23" s="108"/>
      <c r="Z23" s="108"/>
      <c r="AA23" s="108"/>
      <c r="AB23" s="108"/>
      <c r="AC23" s="108"/>
      <c r="AD23" s="108"/>
      <c r="AE23" s="108"/>
      <c r="AF23" s="108"/>
      <c r="AG23" s="108"/>
      <c r="AH23" s="109"/>
      <c r="AI23" s="122"/>
      <c r="AJ23" s="3"/>
    </row>
    <row r="24" spans="1:36" s="51" customFormat="1" ht="15" customHeight="1" x14ac:dyDescent="0.2">
      <c r="A24" s="3"/>
      <c r="B24" s="41" t="s">
        <v>20</v>
      </c>
      <c r="C24" s="42"/>
      <c r="D24" s="43"/>
      <c r="E24" s="12"/>
      <c r="F24" s="12"/>
      <c r="G24" s="12"/>
      <c r="H24" s="12"/>
      <c r="I24" s="12"/>
      <c r="J24" s="24"/>
      <c r="K24" s="44"/>
      <c r="L24" s="44"/>
      <c r="M24" s="44"/>
      <c r="N24" s="22"/>
      <c r="O24" s="17"/>
      <c r="P24" s="110"/>
      <c r="Q24" s="111"/>
      <c r="R24" s="111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3"/>
      <c r="AI24" s="123"/>
      <c r="AJ24" s="1"/>
    </row>
    <row r="25" spans="1:36" s="51" customFormat="1" ht="15" customHeight="1" x14ac:dyDescent="0.25">
      <c r="A25" s="3"/>
      <c r="B25" s="100"/>
      <c r="C25" s="100"/>
      <c r="D25" s="100"/>
      <c r="E25" s="100"/>
      <c r="F25" s="100"/>
      <c r="G25" s="100"/>
      <c r="H25" s="100"/>
      <c r="I25" s="100"/>
      <c r="J25" s="24"/>
      <c r="K25" s="100"/>
      <c r="L25" s="100"/>
      <c r="M25" s="100"/>
      <c r="N25" s="25"/>
      <c r="O25" s="17"/>
      <c r="P25" s="24"/>
      <c r="Q25" s="26"/>
      <c r="R25" s="24"/>
      <c r="S25" s="24"/>
      <c r="T25" s="17"/>
      <c r="U25" s="17"/>
      <c r="V25" s="17"/>
      <c r="W25" s="17"/>
      <c r="X25" s="45"/>
      <c r="Y25" s="24"/>
      <c r="Z25" s="24"/>
      <c r="AA25" s="24"/>
      <c r="AB25" s="24"/>
      <c r="AC25" s="17"/>
      <c r="AD25" s="24"/>
      <c r="AE25" s="24"/>
      <c r="AF25" s="24"/>
      <c r="AG25" s="24"/>
      <c r="AH25" s="24"/>
      <c r="AI25" s="24"/>
      <c r="AJ25" s="50"/>
    </row>
    <row r="26" spans="1:36" s="51" customFormat="1" ht="15" customHeight="1" x14ac:dyDescent="0.25">
      <c r="A26" s="3"/>
      <c r="B26" s="24" t="s">
        <v>67</v>
      </c>
      <c r="C26" s="24"/>
      <c r="D26" s="24" t="s">
        <v>68</v>
      </c>
      <c r="E26" s="24"/>
      <c r="F26" s="24"/>
      <c r="G26" s="24"/>
      <c r="H26" s="24"/>
      <c r="I26" s="24"/>
      <c r="J26" s="24"/>
      <c r="K26" s="24"/>
      <c r="L26" s="24"/>
      <c r="M26" s="24"/>
      <c r="N26" s="25"/>
      <c r="O26" s="17"/>
      <c r="P26" s="24"/>
      <c r="Q26" s="26"/>
      <c r="R26" s="24"/>
      <c r="S26" s="24"/>
      <c r="T26" s="17"/>
      <c r="U26" s="17"/>
      <c r="V26" s="17"/>
      <c r="W26" s="17"/>
      <c r="X26" s="45"/>
      <c r="Y26" s="24"/>
      <c r="Z26" s="24"/>
      <c r="AA26" s="24"/>
      <c r="AB26" s="24"/>
      <c r="AC26" s="17"/>
      <c r="AD26" s="24"/>
      <c r="AE26" s="24"/>
      <c r="AF26" s="24"/>
      <c r="AG26" s="24"/>
      <c r="AH26" s="24"/>
      <c r="AI26" s="24"/>
      <c r="AJ26" s="50"/>
    </row>
    <row r="27" spans="1:36" s="51" customFormat="1" ht="15" customHeight="1" x14ac:dyDescent="0.25">
      <c r="A27" s="3"/>
      <c r="B27" s="24"/>
      <c r="C27" s="24"/>
      <c r="D27" s="24" t="s">
        <v>69</v>
      </c>
      <c r="E27" s="24"/>
      <c r="F27" s="24"/>
      <c r="G27" s="24"/>
      <c r="H27" s="24"/>
      <c r="I27" s="24"/>
      <c r="J27" s="24"/>
      <c r="K27" s="24"/>
      <c r="L27" s="24"/>
      <c r="M27" s="24"/>
      <c r="N27" s="25"/>
      <c r="O27" s="17"/>
      <c r="P27" s="24"/>
      <c r="Q27" s="26"/>
      <c r="R27" s="24"/>
      <c r="S27" s="24"/>
      <c r="T27" s="17"/>
      <c r="U27" s="17"/>
      <c r="V27" s="17"/>
      <c r="W27" s="17"/>
      <c r="X27" s="45"/>
      <c r="Y27" s="24"/>
      <c r="Z27" s="24"/>
      <c r="AA27" s="24"/>
      <c r="AB27" s="24"/>
      <c r="AC27" s="17"/>
      <c r="AD27" s="24"/>
      <c r="AE27" s="24"/>
      <c r="AF27" s="24"/>
      <c r="AG27" s="24"/>
      <c r="AH27" s="24"/>
      <c r="AI27" s="24"/>
      <c r="AJ27" s="50"/>
    </row>
    <row r="28" spans="1:36" s="51" customFormat="1" ht="15" customHeight="1" x14ac:dyDescent="0.25">
      <c r="A28" s="3"/>
      <c r="B28" s="24"/>
      <c r="C28" s="24"/>
      <c r="D28" s="24" t="s">
        <v>70</v>
      </c>
      <c r="E28" s="24"/>
      <c r="F28" s="24"/>
      <c r="G28" s="24"/>
      <c r="H28" s="24"/>
      <c r="I28" s="24"/>
      <c r="J28" s="24"/>
      <c r="K28" s="24"/>
      <c r="L28" s="24"/>
      <c r="M28" s="24"/>
      <c r="N28" s="25"/>
      <c r="O28" s="17"/>
      <c r="P28" s="24"/>
      <c r="Q28" s="26"/>
      <c r="R28" s="24"/>
      <c r="S28" s="24"/>
      <c r="T28" s="17"/>
      <c r="U28" s="17"/>
      <c r="V28" s="17"/>
      <c r="W28" s="17"/>
      <c r="X28" s="45"/>
      <c r="Y28" s="24"/>
      <c r="Z28" s="24"/>
      <c r="AA28" s="24"/>
      <c r="AB28" s="24"/>
      <c r="AC28" s="17"/>
      <c r="AD28" s="24"/>
      <c r="AE28" s="24"/>
      <c r="AF28" s="24"/>
      <c r="AG28" s="24"/>
      <c r="AH28" s="24"/>
      <c r="AI28" s="24"/>
      <c r="AJ28" s="50"/>
    </row>
    <row r="29" spans="1:36" s="51" customFormat="1" ht="15" customHeight="1" x14ac:dyDescent="0.25">
      <c r="A29" s="3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5"/>
      <c r="O29" s="17"/>
      <c r="P29" s="24"/>
      <c r="Q29" s="26"/>
      <c r="R29" s="24"/>
      <c r="S29" s="24"/>
      <c r="T29" s="17"/>
      <c r="U29" s="17"/>
      <c r="V29" s="17"/>
      <c r="W29" s="17"/>
      <c r="X29" s="45"/>
      <c r="Y29" s="24"/>
      <c r="Z29" s="24"/>
      <c r="AA29" s="24"/>
      <c r="AB29" s="24"/>
      <c r="AC29" s="17"/>
      <c r="AD29" s="24"/>
      <c r="AE29" s="24"/>
      <c r="AF29" s="24"/>
      <c r="AG29" s="24"/>
      <c r="AH29" s="24"/>
      <c r="AI29" s="24"/>
      <c r="AJ29" s="50"/>
    </row>
    <row r="30" spans="1:36" s="51" customFormat="1" ht="15" customHeight="1" x14ac:dyDescent="0.25">
      <c r="A30" s="3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17"/>
      <c r="P30" s="24"/>
      <c r="Q30" s="26"/>
      <c r="R30" s="24"/>
      <c r="S30" s="24"/>
      <c r="T30" s="17"/>
      <c r="U30" s="17"/>
      <c r="V30" s="17"/>
      <c r="W30" s="17"/>
      <c r="X30" s="45"/>
      <c r="Y30" s="45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50"/>
    </row>
    <row r="31" spans="1:36" s="51" customFormat="1" ht="15" customHeight="1" x14ac:dyDescent="0.25">
      <c r="A31" s="3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17"/>
      <c r="P31" s="24"/>
      <c r="Q31" s="26"/>
      <c r="R31" s="24"/>
      <c r="S31" s="24"/>
      <c r="T31" s="17"/>
      <c r="U31" s="17"/>
      <c r="V31" s="17"/>
      <c r="W31" s="17"/>
      <c r="X31" s="45"/>
      <c r="Y31" s="45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50"/>
    </row>
    <row r="32" spans="1:36" s="51" customFormat="1" ht="15" customHeight="1" x14ac:dyDescent="0.25">
      <c r="A32" s="3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17"/>
      <c r="P32" s="24"/>
      <c r="Q32" s="26"/>
      <c r="R32" s="24"/>
      <c r="S32" s="24"/>
      <c r="T32" s="17"/>
      <c r="U32" s="17"/>
      <c r="V32" s="17"/>
      <c r="W32" s="17"/>
      <c r="X32" s="45"/>
      <c r="Y32" s="45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50"/>
    </row>
    <row r="33" spans="1:36" s="51" customFormat="1" ht="15" customHeight="1" x14ac:dyDescent="0.25">
      <c r="A33" s="3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17"/>
      <c r="P33" s="24"/>
      <c r="Q33" s="26"/>
      <c r="R33" s="24"/>
      <c r="S33" s="24"/>
      <c r="T33" s="17"/>
      <c r="U33" s="17"/>
      <c r="V33" s="17"/>
      <c r="W33" s="17"/>
      <c r="X33" s="45"/>
      <c r="Y33" s="45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50"/>
    </row>
    <row r="34" spans="1:36" s="51" customFormat="1" ht="15" customHeight="1" x14ac:dyDescent="0.25">
      <c r="A34" s="3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17"/>
      <c r="P34" s="24"/>
      <c r="Q34" s="26"/>
      <c r="R34" s="24"/>
      <c r="S34" s="24"/>
      <c r="T34" s="17"/>
      <c r="U34" s="17"/>
      <c r="V34" s="17"/>
      <c r="W34" s="17"/>
      <c r="X34" s="45"/>
      <c r="Y34" s="45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50"/>
    </row>
    <row r="35" spans="1:36" s="51" customFormat="1" ht="15" customHeight="1" x14ac:dyDescent="0.25">
      <c r="A35" s="3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17"/>
      <c r="P35" s="24"/>
      <c r="Q35" s="26"/>
      <c r="R35" s="24"/>
      <c r="S35" s="24"/>
      <c r="T35" s="17"/>
      <c r="U35" s="17"/>
      <c r="V35" s="17"/>
      <c r="W35" s="17"/>
      <c r="X35" s="45"/>
      <c r="Y35" s="45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50"/>
    </row>
    <row r="36" spans="1:36" s="51" customFormat="1" ht="15" customHeight="1" x14ac:dyDescent="0.25">
      <c r="A36" s="3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17"/>
      <c r="P36" s="24"/>
      <c r="Q36" s="26"/>
      <c r="R36" s="24"/>
      <c r="S36" s="24"/>
      <c r="T36" s="17"/>
      <c r="U36" s="17"/>
      <c r="V36" s="17"/>
      <c r="W36" s="17"/>
      <c r="X36" s="45"/>
      <c r="Y36" s="45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50"/>
    </row>
    <row r="37" spans="1:36" s="51" customFormat="1" ht="15" customHeight="1" x14ac:dyDescent="0.25">
      <c r="A37" s="3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17"/>
      <c r="P37" s="24"/>
      <c r="Q37" s="26"/>
      <c r="R37" s="24"/>
      <c r="S37" s="24"/>
      <c r="T37" s="17"/>
      <c r="U37" s="17"/>
      <c r="V37" s="17"/>
      <c r="W37" s="17"/>
      <c r="X37" s="45"/>
      <c r="Y37" s="45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50"/>
    </row>
    <row r="38" spans="1:36" s="51" customFormat="1" ht="15" customHeight="1" x14ac:dyDescent="0.25">
      <c r="A38" s="3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17"/>
      <c r="P38" s="24"/>
      <c r="Q38" s="26"/>
      <c r="R38" s="24"/>
      <c r="S38" s="24"/>
      <c r="T38" s="17"/>
      <c r="U38" s="17"/>
      <c r="V38" s="17"/>
      <c r="W38" s="17"/>
      <c r="X38" s="45"/>
      <c r="Y38" s="45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50"/>
    </row>
    <row r="39" spans="1:36" s="51" customFormat="1" ht="15" customHeight="1" x14ac:dyDescent="0.25">
      <c r="A39" s="3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17"/>
      <c r="P39" s="24"/>
      <c r="Q39" s="26"/>
      <c r="R39" s="24"/>
      <c r="S39" s="24"/>
      <c r="T39" s="17"/>
      <c r="U39" s="17"/>
      <c r="V39" s="17"/>
      <c r="W39" s="17"/>
      <c r="X39" s="45"/>
      <c r="Y39" s="45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50"/>
    </row>
    <row r="40" spans="1:36" s="51" customFormat="1" ht="15" customHeight="1" x14ac:dyDescent="0.25">
      <c r="A40" s="3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17"/>
      <c r="P40" s="24"/>
      <c r="Q40" s="26"/>
      <c r="R40" s="24"/>
      <c r="S40" s="24"/>
      <c r="T40" s="17"/>
      <c r="U40" s="17"/>
      <c r="V40" s="17"/>
      <c r="W40" s="17"/>
      <c r="X40" s="45"/>
      <c r="Y40" s="45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50"/>
    </row>
    <row r="41" spans="1:36" s="51" customFormat="1" ht="15" customHeight="1" x14ac:dyDescent="0.25">
      <c r="A41" s="3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17"/>
      <c r="P41" s="24"/>
      <c r="Q41" s="26"/>
      <c r="R41" s="24"/>
      <c r="S41" s="24"/>
      <c r="T41" s="17"/>
      <c r="U41" s="17"/>
      <c r="V41" s="17"/>
      <c r="W41" s="17"/>
      <c r="X41" s="45"/>
      <c r="Y41" s="45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50"/>
    </row>
    <row r="42" spans="1:36" s="51" customFormat="1" ht="15" customHeight="1" x14ac:dyDescent="0.25">
      <c r="A42" s="3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17"/>
      <c r="P42" s="24"/>
      <c r="Q42" s="26"/>
      <c r="R42" s="24"/>
      <c r="S42" s="24"/>
      <c r="T42" s="17"/>
      <c r="U42" s="17"/>
      <c r="V42" s="17"/>
      <c r="W42" s="17"/>
      <c r="X42" s="45"/>
      <c r="Y42" s="45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50"/>
    </row>
    <row r="43" spans="1:36" s="51" customFormat="1" ht="15" customHeight="1" x14ac:dyDescent="0.25">
      <c r="A43" s="3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17"/>
      <c r="P43" s="24"/>
      <c r="Q43" s="26"/>
      <c r="R43" s="24"/>
      <c r="S43" s="24"/>
      <c r="T43" s="17"/>
      <c r="U43" s="17"/>
      <c r="V43" s="17"/>
      <c r="W43" s="17"/>
      <c r="X43" s="45"/>
      <c r="Y43" s="45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50"/>
    </row>
    <row r="44" spans="1:36" s="51" customFormat="1" ht="15" customHeight="1" x14ac:dyDescent="0.25">
      <c r="A44" s="3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17"/>
      <c r="P44" s="24"/>
      <c r="Q44" s="26"/>
      <c r="R44" s="24"/>
      <c r="S44" s="24"/>
      <c r="T44" s="17"/>
      <c r="U44" s="17"/>
      <c r="V44" s="17"/>
      <c r="W44" s="17"/>
      <c r="X44" s="45"/>
      <c r="Y44" s="45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50"/>
    </row>
    <row r="45" spans="1:36" s="51" customFormat="1" ht="15" customHeight="1" x14ac:dyDescent="0.25">
      <c r="A45" s="3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17"/>
      <c r="P45" s="24"/>
      <c r="Q45" s="26"/>
      <c r="R45" s="24"/>
      <c r="S45" s="24"/>
      <c r="T45" s="17"/>
      <c r="U45" s="17"/>
      <c r="V45" s="17"/>
      <c r="W45" s="17"/>
      <c r="X45" s="45"/>
      <c r="Y45" s="45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50"/>
    </row>
    <row r="46" spans="1:36" s="51" customFormat="1" ht="15" customHeight="1" x14ac:dyDescent="0.25">
      <c r="A46" s="3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17"/>
      <c r="P46" s="24"/>
      <c r="Q46" s="26"/>
      <c r="R46" s="24"/>
      <c r="S46" s="24"/>
      <c r="T46" s="17"/>
      <c r="U46" s="17"/>
      <c r="V46" s="17"/>
      <c r="W46" s="17"/>
      <c r="X46" s="45"/>
      <c r="Y46" s="45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50"/>
    </row>
    <row r="47" spans="1:36" s="51" customFormat="1" ht="15" customHeight="1" x14ac:dyDescent="0.25">
      <c r="A47" s="3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17"/>
      <c r="P47" s="24"/>
      <c r="Q47" s="26"/>
      <c r="R47" s="24"/>
      <c r="S47" s="24"/>
      <c r="T47" s="17"/>
      <c r="U47" s="17"/>
      <c r="V47" s="17"/>
      <c r="W47" s="17"/>
      <c r="X47" s="45"/>
      <c r="Y47" s="45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50"/>
    </row>
    <row r="48" spans="1:36" s="51" customFormat="1" ht="15" customHeight="1" x14ac:dyDescent="0.25">
      <c r="A48" s="3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17"/>
      <c r="P48" s="24"/>
      <c r="Q48" s="26"/>
      <c r="R48" s="24"/>
      <c r="S48" s="24"/>
      <c r="T48" s="17"/>
      <c r="U48" s="17"/>
      <c r="V48" s="17"/>
      <c r="W48" s="17"/>
      <c r="X48" s="45"/>
      <c r="Y48" s="45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50"/>
    </row>
    <row r="49" spans="1:36" s="51" customFormat="1" ht="15" customHeight="1" x14ac:dyDescent="0.25">
      <c r="A49" s="3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17"/>
      <c r="P49" s="24"/>
      <c r="Q49" s="26"/>
      <c r="R49" s="24"/>
      <c r="S49" s="24"/>
      <c r="T49" s="17"/>
      <c r="U49" s="17"/>
      <c r="V49" s="17"/>
      <c r="W49" s="17"/>
      <c r="X49" s="45"/>
      <c r="Y49" s="45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50"/>
    </row>
    <row r="50" spans="1:36" s="51" customFormat="1" ht="15" customHeight="1" x14ac:dyDescent="0.25">
      <c r="A50" s="3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17"/>
      <c r="P50" s="24"/>
      <c r="Q50" s="26"/>
      <c r="R50" s="24"/>
      <c r="S50" s="24"/>
      <c r="T50" s="17"/>
      <c r="U50" s="17"/>
      <c r="V50" s="17"/>
      <c r="W50" s="17"/>
      <c r="X50" s="45"/>
      <c r="Y50" s="45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50"/>
    </row>
    <row r="51" spans="1:36" s="51" customFormat="1" ht="15" customHeight="1" x14ac:dyDescent="0.25">
      <c r="A51" s="3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17"/>
      <c r="P51" s="24"/>
      <c r="Q51" s="26"/>
      <c r="R51" s="24"/>
      <c r="S51" s="24"/>
      <c r="T51" s="17"/>
      <c r="U51" s="17"/>
      <c r="V51" s="17"/>
      <c r="W51" s="17"/>
      <c r="X51" s="45"/>
      <c r="Y51" s="45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50"/>
    </row>
    <row r="52" spans="1:36" s="51" customFormat="1" ht="15" customHeight="1" x14ac:dyDescent="0.25">
      <c r="A52" s="3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17"/>
      <c r="P52" s="24"/>
      <c r="Q52" s="26"/>
      <c r="R52" s="24"/>
      <c r="S52" s="24"/>
      <c r="T52" s="17"/>
      <c r="U52" s="17"/>
      <c r="V52" s="17"/>
      <c r="W52" s="17"/>
      <c r="X52" s="45"/>
      <c r="Y52" s="45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50"/>
    </row>
    <row r="53" spans="1:36" s="51" customFormat="1" ht="15" customHeight="1" x14ac:dyDescent="0.25">
      <c r="A53" s="3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17"/>
      <c r="P53" s="24"/>
      <c r="Q53" s="26"/>
      <c r="R53" s="24"/>
      <c r="S53" s="24"/>
      <c r="T53" s="17"/>
      <c r="U53" s="17"/>
      <c r="V53" s="17"/>
      <c r="W53" s="17"/>
      <c r="X53" s="45"/>
      <c r="Y53" s="45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50"/>
    </row>
    <row r="54" spans="1:36" s="51" customFormat="1" ht="15" customHeight="1" x14ac:dyDescent="0.25">
      <c r="A54" s="3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17"/>
      <c r="P54" s="24"/>
      <c r="Q54" s="26"/>
      <c r="R54" s="24"/>
      <c r="S54" s="24"/>
      <c r="T54" s="17"/>
      <c r="U54" s="17"/>
      <c r="V54" s="17"/>
      <c r="W54" s="17"/>
      <c r="X54" s="45"/>
      <c r="Y54" s="45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50"/>
    </row>
    <row r="55" spans="1:36" s="51" customFormat="1" ht="15" customHeight="1" x14ac:dyDescent="0.25">
      <c r="A55" s="3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17"/>
      <c r="P55" s="24"/>
      <c r="Q55" s="26"/>
      <c r="R55" s="24"/>
      <c r="S55" s="24"/>
      <c r="T55" s="17"/>
      <c r="U55" s="17"/>
      <c r="V55" s="17"/>
      <c r="W55" s="17"/>
      <c r="X55" s="45"/>
      <c r="Y55" s="45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50"/>
    </row>
    <row r="56" spans="1:36" s="51" customFormat="1" ht="15" customHeight="1" x14ac:dyDescent="0.25">
      <c r="A56" s="3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17"/>
      <c r="P56" s="24"/>
      <c r="Q56" s="26"/>
      <c r="R56" s="24"/>
      <c r="S56" s="24"/>
      <c r="T56" s="17"/>
      <c r="U56" s="17"/>
      <c r="V56" s="17"/>
      <c r="W56" s="17"/>
      <c r="X56" s="45"/>
      <c r="Y56" s="45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50"/>
    </row>
    <row r="57" spans="1:36" s="51" customFormat="1" ht="15" customHeight="1" x14ac:dyDescent="0.25">
      <c r="A57" s="3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17"/>
      <c r="P57" s="24"/>
      <c r="Q57" s="26"/>
      <c r="R57" s="24"/>
      <c r="S57" s="24"/>
      <c r="T57" s="17"/>
      <c r="U57" s="17"/>
      <c r="V57" s="17"/>
      <c r="W57" s="17"/>
      <c r="X57" s="45"/>
      <c r="Y57" s="45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50"/>
    </row>
    <row r="58" spans="1:36" s="51" customFormat="1" ht="15" customHeight="1" x14ac:dyDescent="0.25">
      <c r="A58" s="2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46"/>
      <c r="M58" s="46"/>
      <c r="N58" s="46"/>
      <c r="O58" s="18"/>
      <c r="P58" s="46"/>
      <c r="Q58" s="46"/>
      <c r="R58" s="46"/>
      <c r="S58" s="46"/>
      <c r="T58" s="46"/>
      <c r="U58" s="46"/>
      <c r="V58" s="18"/>
      <c r="W58" s="46"/>
      <c r="X58" s="46"/>
      <c r="Y58" s="46"/>
      <c r="Z58" s="46"/>
      <c r="AA58" s="46"/>
      <c r="AB58" s="46"/>
      <c r="AC58" s="18"/>
      <c r="AD58" s="46"/>
      <c r="AE58" s="46"/>
      <c r="AF58" s="46"/>
      <c r="AG58" s="46"/>
      <c r="AH58" s="46"/>
      <c r="AI58" s="46"/>
      <c r="AJ58" s="50"/>
    </row>
    <row r="59" spans="1:36" s="51" customFormat="1" ht="15" customHeight="1" x14ac:dyDescent="0.25">
      <c r="A59" s="2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46"/>
      <c r="M59" s="46"/>
      <c r="N59" s="46"/>
      <c r="O59" s="18"/>
      <c r="P59" s="46"/>
      <c r="Q59" s="46"/>
      <c r="R59" s="46"/>
      <c r="S59" s="46"/>
      <c r="T59" s="46"/>
      <c r="U59" s="46"/>
      <c r="V59" s="18"/>
      <c r="W59" s="46"/>
      <c r="X59" s="46"/>
      <c r="Y59" s="46"/>
      <c r="Z59" s="46"/>
      <c r="AA59" s="46"/>
      <c r="AB59" s="46"/>
      <c r="AC59" s="18"/>
      <c r="AD59" s="46"/>
      <c r="AE59" s="46"/>
      <c r="AF59" s="46"/>
      <c r="AG59" s="46"/>
      <c r="AH59" s="46"/>
      <c r="AI59" s="46"/>
      <c r="AJ59" s="50"/>
    </row>
    <row r="60" spans="1:36" s="51" customFormat="1" ht="15" customHeight="1" x14ac:dyDescent="0.25">
      <c r="A60" s="2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46"/>
      <c r="M60" s="46"/>
      <c r="N60" s="46"/>
      <c r="O60" s="18"/>
      <c r="P60" s="46"/>
      <c r="Q60" s="46"/>
      <c r="R60" s="46"/>
      <c r="S60" s="46"/>
      <c r="T60" s="46"/>
      <c r="U60" s="46"/>
      <c r="V60" s="18"/>
      <c r="W60" s="46"/>
      <c r="X60" s="46"/>
      <c r="Y60" s="46"/>
      <c r="Z60" s="46"/>
      <c r="AA60" s="46"/>
      <c r="AB60" s="46"/>
      <c r="AC60" s="18"/>
      <c r="AD60" s="46"/>
      <c r="AE60" s="46"/>
      <c r="AF60" s="46"/>
      <c r="AG60" s="46"/>
      <c r="AH60" s="46"/>
      <c r="AI60" s="46"/>
      <c r="AJ60" s="50"/>
    </row>
    <row r="61" spans="1:36" s="51" customFormat="1" ht="15" customHeight="1" x14ac:dyDescent="0.25">
      <c r="A61" s="2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46"/>
      <c r="M61" s="46"/>
      <c r="N61" s="46"/>
      <c r="O61" s="18"/>
      <c r="P61" s="46"/>
      <c r="Q61" s="46"/>
      <c r="R61" s="46"/>
      <c r="S61" s="46"/>
      <c r="T61" s="46"/>
      <c r="U61" s="46"/>
      <c r="V61" s="18"/>
      <c r="W61" s="46"/>
      <c r="X61" s="46"/>
      <c r="Y61" s="46"/>
      <c r="Z61" s="46"/>
      <c r="AA61" s="46"/>
      <c r="AB61" s="46"/>
      <c r="AC61" s="18"/>
      <c r="AD61" s="46"/>
      <c r="AE61" s="46"/>
      <c r="AF61" s="46"/>
      <c r="AG61" s="46"/>
      <c r="AH61" s="46"/>
      <c r="AI61" s="46"/>
      <c r="AJ61" s="1"/>
    </row>
    <row r="62" spans="1:36" s="51" customFormat="1" ht="15" customHeight="1" x14ac:dyDescent="0.25">
      <c r="A62" s="2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46"/>
      <c r="M62" s="46"/>
      <c r="N62" s="46"/>
      <c r="O62" s="18"/>
      <c r="P62" s="46"/>
      <c r="Q62" s="46"/>
      <c r="R62" s="46"/>
      <c r="S62" s="46"/>
      <c r="T62" s="46"/>
      <c r="U62" s="46"/>
      <c r="V62" s="18"/>
      <c r="W62" s="46"/>
      <c r="X62" s="46"/>
      <c r="Y62" s="46"/>
      <c r="Z62" s="46"/>
      <c r="AA62" s="46"/>
      <c r="AB62" s="46"/>
      <c r="AC62" s="18"/>
      <c r="AD62" s="46"/>
      <c r="AE62" s="46"/>
      <c r="AF62" s="46"/>
      <c r="AG62" s="46"/>
      <c r="AH62" s="46"/>
      <c r="AI62" s="46"/>
      <c r="AJ62" s="1"/>
    </row>
    <row r="63" spans="1:36" s="51" customFormat="1" ht="15" customHeight="1" x14ac:dyDescent="0.25">
      <c r="A63" s="2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46"/>
      <c r="M63" s="46"/>
      <c r="N63" s="46"/>
      <c r="O63" s="18"/>
      <c r="P63" s="46"/>
      <c r="Q63" s="46"/>
      <c r="R63" s="46"/>
      <c r="S63" s="46"/>
      <c r="T63" s="46"/>
      <c r="U63" s="46"/>
      <c r="V63" s="18"/>
      <c r="W63" s="46"/>
      <c r="X63" s="46"/>
      <c r="Y63" s="46"/>
      <c r="Z63" s="46"/>
      <c r="AA63" s="46"/>
      <c r="AB63" s="46"/>
      <c r="AC63" s="18"/>
      <c r="AD63" s="46"/>
      <c r="AE63" s="46"/>
      <c r="AF63" s="46"/>
      <c r="AG63" s="46"/>
      <c r="AH63" s="46"/>
      <c r="AI63" s="46"/>
      <c r="AJ63" s="1"/>
    </row>
    <row r="64" spans="1:36" s="51" customFormat="1" ht="15" customHeight="1" x14ac:dyDescent="0.25">
      <c r="A64" s="2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46"/>
      <c r="M64" s="46"/>
      <c r="N64" s="46"/>
      <c r="O64" s="18"/>
      <c r="P64" s="46"/>
      <c r="Q64" s="46"/>
      <c r="R64" s="46"/>
      <c r="S64" s="46"/>
      <c r="T64" s="46"/>
      <c r="U64" s="46"/>
      <c r="V64" s="18"/>
      <c r="W64" s="46"/>
      <c r="X64" s="46"/>
      <c r="Y64" s="46"/>
      <c r="Z64" s="46"/>
      <c r="AA64" s="46"/>
      <c r="AB64" s="46"/>
      <c r="AC64" s="18"/>
      <c r="AD64" s="46"/>
      <c r="AE64" s="46"/>
      <c r="AF64" s="46"/>
      <c r="AG64" s="46"/>
      <c r="AH64" s="46"/>
      <c r="AI64" s="46"/>
      <c r="AJ64" s="1"/>
    </row>
    <row r="65" spans="1:36" s="51" customFormat="1" ht="15" customHeight="1" x14ac:dyDescent="0.25">
      <c r="A65" s="2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46"/>
      <c r="M65" s="46"/>
      <c r="N65" s="46"/>
      <c r="O65" s="18"/>
      <c r="P65" s="46"/>
      <c r="Q65" s="46"/>
      <c r="R65" s="46"/>
      <c r="S65" s="46"/>
      <c r="T65" s="46"/>
      <c r="U65" s="46"/>
      <c r="V65" s="18"/>
      <c r="W65" s="46"/>
      <c r="X65" s="46"/>
      <c r="Y65" s="46"/>
      <c r="Z65" s="46"/>
      <c r="AA65" s="46"/>
      <c r="AB65" s="46"/>
      <c r="AC65" s="18"/>
      <c r="AD65" s="46"/>
      <c r="AE65" s="46"/>
      <c r="AF65" s="46"/>
      <c r="AG65" s="46"/>
      <c r="AH65" s="46"/>
      <c r="AI65" s="46"/>
      <c r="AJ65" s="1"/>
    </row>
    <row r="66" spans="1:36" s="51" customFormat="1" ht="15" customHeight="1" x14ac:dyDescent="0.25">
      <c r="A66" s="2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46"/>
      <c r="M66" s="46"/>
      <c r="N66" s="46"/>
      <c r="O66" s="18"/>
      <c r="P66" s="46"/>
      <c r="Q66" s="46"/>
      <c r="R66" s="46"/>
      <c r="S66" s="46"/>
      <c r="T66" s="46"/>
      <c r="U66" s="46"/>
      <c r="V66" s="18"/>
      <c r="W66" s="46"/>
      <c r="X66" s="46"/>
      <c r="Y66" s="46"/>
      <c r="Z66" s="46"/>
      <c r="AA66" s="46"/>
      <c r="AB66" s="46"/>
      <c r="AC66" s="18"/>
      <c r="AD66" s="46"/>
      <c r="AE66" s="46"/>
      <c r="AF66" s="46"/>
      <c r="AG66" s="46"/>
      <c r="AH66" s="46"/>
      <c r="AI66" s="46"/>
      <c r="AJ66" s="1"/>
    </row>
    <row r="67" spans="1:36" s="51" customFormat="1" ht="15" customHeight="1" x14ac:dyDescent="0.25">
      <c r="A67" s="2"/>
      <c r="B67" s="24"/>
      <c r="C67" s="24"/>
      <c r="D67" s="24"/>
      <c r="E67" s="24"/>
      <c r="F67" s="24"/>
      <c r="G67" s="24"/>
      <c r="H67" s="24"/>
      <c r="I67" s="24"/>
      <c r="J67" s="24"/>
      <c r="K67" s="24"/>
      <c r="L67" s="46"/>
      <c r="M67" s="46"/>
      <c r="N67" s="46"/>
      <c r="O67" s="18"/>
      <c r="P67" s="46"/>
      <c r="Q67" s="46"/>
      <c r="R67" s="46"/>
      <c r="S67" s="46"/>
      <c r="T67" s="46"/>
      <c r="U67" s="46"/>
      <c r="V67" s="18"/>
      <c r="W67" s="46"/>
      <c r="X67" s="46"/>
      <c r="Y67" s="46"/>
      <c r="Z67" s="46"/>
      <c r="AA67" s="46"/>
      <c r="AB67" s="46"/>
      <c r="AC67" s="18"/>
      <c r="AD67" s="46"/>
      <c r="AE67" s="46"/>
      <c r="AF67" s="46"/>
      <c r="AG67" s="46"/>
      <c r="AH67" s="46"/>
      <c r="AI67" s="46"/>
      <c r="AJ67" s="1"/>
    </row>
    <row r="68" spans="1:36" ht="15" customHeight="1" x14ac:dyDescent="0.25">
      <c r="B68" s="24"/>
      <c r="C68" s="24"/>
      <c r="D68" s="24"/>
      <c r="E68" s="24"/>
      <c r="F68" s="24"/>
      <c r="G68" s="24"/>
      <c r="H68" s="24"/>
      <c r="I68" s="24"/>
      <c r="J68" s="24"/>
      <c r="K68" s="24"/>
    </row>
    <row r="69" spans="1:36" ht="15" customHeight="1" x14ac:dyDescent="0.25">
      <c r="B69" s="24"/>
      <c r="C69" s="24"/>
      <c r="D69" s="24"/>
      <c r="E69" s="24"/>
      <c r="F69" s="24"/>
      <c r="G69" s="24"/>
      <c r="H69" s="24"/>
      <c r="I69" s="24"/>
      <c r="J69" s="24"/>
      <c r="K69" s="24"/>
    </row>
    <row r="70" spans="1:36" ht="15" customHeight="1" x14ac:dyDescent="0.25">
      <c r="B70" s="24"/>
      <c r="C70" s="24"/>
      <c r="D70" s="24"/>
      <c r="E70" s="24"/>
      <c r="F70" s="24"/>
      <c r="G70" s="24"/>
      <c r="H70" s="24"/>
      <c r="I70" s="24"/>
      <c r="J70" s="24"/>
      <c r="K70" s="24"/>
    </row>
    <row r="71" spans="1:36" ht="15" customHeight="1" x14ac:dyDescent="0.25">
      <c r="B71" s="24"/>
      <c r="C71" s="24"/>
      <c r="D71" s="24"/>
      <c r="E71" s="24"/>
      <c r="F71" s="24"/>
      <c r="G71" s="24"/>
      <c r="H71" s="24"/>
      <c r="I71" s="24"/>
      <c r="J71" s="24"/>
      <c r="K71" s="24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7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86" t="s">
        <v>27</v>
      </c>
      <c r="C1" s="87"/>
      <c r="D1" s="88"/>
      <c r="E1" s="89" t="s">
        <v>29</v>
      </c>
      <c r="F1" s="48"/>
      <c r="G1" s="49"/>
      <c r="H1" s="49"/>
      <c r="I1" s="89"/>
      <c r="J1" s="87"/>
      <c r="K1" s="91"/>
      <c r="L1" s="89"/>
      <c r="M1" s="89"/>
      <c r="N1" s="89"/>
      <c r="O1" s="89"/>
      <c r="P1" s="89"/>
      <c r="Q1" s="89"/>
      <c r="R1" s="87"/>
      <c r="S1" s="87"/>
      <c r="T1" s="87"/>
      <c r="U1" s="87"/>
      <c r="V1" s="87"/>
      <c r="W1" s="87"/>
      <c r="X1" s="87"/>
      <c r="Y1" s="87"/>
      <c r="Z1" s="87"/>
      <c r="AA1" s="48"/>
      <c r="AB1" s="48"/>
      <c r="AC1" s="49"/>
      <c r="AD1" s="49"/>
      <c r="AE1" s="89"/>
      <c r="AF1" s="87"/>
      <c r="AG1" s="91"/>
      <c r="AH1" s="89"/>
      <c r="AI1" s="89"/>
      <c r="AJ1" s="89"/>
      <c r="AK1" s="89"/>
      <c r="AL1" s="89"/>
      <c r="AM1" s="89"/>
      <c r="AN1" s="87"/>
      <c r="AO1" s="87"/>
      <c r="AP1" s="87"/>
      <c r="AQ1" s="87"/>
      <c r="AR1" s="87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52" t="s">
        <v>30</v>
      </c>
      <c r="C2" s="53"/>
      <c r="D2" s="54"/>
      <c r="E2" s="7" t="s">
        <v>8</v>
      </c>
      <c r="F2" s="8"/>
      <c r="G2" s="8"/>
      <c r="H2" s="8"/>
      <c r="I2" s="14"/>
      <c r="J2" s="9"/>
      <c r="K2" s="60"/>
      <c r="L2" s="16" t="s">
        <v>78</v>
      </c>
      <c r="M2" s="8"/>
      <c r="N2" s="8"/>
      <c r="O2" s="15"/>
      <c r="P2" s="13"/>
      <c r="Q2" s="16" t="s">
        <v>79</v>
      </c>
      <c r="R2" s="8"/>
      <c r="S2" s="8"/>
      <c r="T2" s="8"/>
      <c r="U2" s="14"/>
      <c r="V2" s="15"/>
      <c r="W2" s="13"/>
      <c r="X2" s="124" t="s">
        <v>80</v>
      </c>
      <c r="Y2" s="125"/>
      <c r="Z2" s="126"/>
      <c r="AA2" s="7" t="s">
        <v>8</v>
      </c>
      <c r="AB2" s="8"/>
      <c r="AC2" s="8"/>
      <c r="AD2" s="8"/>
      <c r="AE2" s="14"/>
      <c r="AF2" s="9"/>
      <c r="AG2" s="60"/>
      <c r="AH2" s="16" t="s">
        <v>81</v>
      </c>
      <c r="AI2" s="8"/>
      <c r="AJ2" s="8"/>
      <c r="AK2" s="15"/>
      <c r="AL2" s="13"/>
      <c r="AM2" s="16" t="s">
        <v>79</v>
      </c>
      <c r="AN2" s="8"/>
      <c r="AO2" s="8"/>
      <c r="AP2" s="8"/>
      <c r="AQ2" s="14"/>
      <c r="AR2" s="15"/>
      <c r="AS2" s="83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2" t="s">
        <v>0</v>
      </c>
      <c r="C3" s="12" t="s">
        <v>3</v>
      </c>
      <c r="D3" s="7" t="s">
        <v>1</v>
      </c>
      <c r="E3" s="12" t="s">
        <v>2</v>
      </c>
      <c r="F3" s="12" t="s">
        <v>7</v>
      </c>
      <c r="G3" s="9" t="s">
        <v>4</v>
      </c>
      <c r="H3" s="12" t="s">
        <v>5</v>
      </c>
      <c r="I3" s="12" t="s">
        <v>12</v>
      </c>
      <c r="J3" s="12" t="s">
        <v>17</v>
      </c>
      <c r="K3" s="83"/>
      <c r="L3" s="12" t="s">
        <v>4</v>
      </c>
      <c r="M3" s="12" t="s">
        <v>5</v>
      </c>
      <c r="N3" s="12" t="s">
        <v>82</v>
      </c>
      <c r="O3" s="12" t="s">
        <v>12</v>
      </c>
      <c r="P3" s="17"/>
      <c r="Q3" s="12" t="s">
        <v>2</v>
      </c>
      <c r="R3" s="12" t="s">
        <v>7</v>
      </c>
      <c r="S3" s="9" t="s">
        <v>4</v>
      </c>
      <c r="T3" s="12" t="s">
        <v>5</v>
      </c>
      <c r="U3" s="12" t="s">
        <v>12</v>
      </c>
      <c r="V3" s="12" t="s">
        <v>17</v>
      </c>
      <c r="W3" s="83"/>
      <c r="X3" s="12" t="s">
        <v>0</v>
      </c>
      <c r="Y3" s="12" t="s">
        <v>3</v>
      </c>
      <c r="Z3" s="7" t="s">
        <v>1</v>
      </c>
      <c r="AA3" s="12" t="s">
        <v>2</v>
      </c>
      <c r="AB3" s="12" t="s">
        <v>7</v>
      </c>
      <c r="AC3" s="9" t="s">
        <v>4</v>
      </c>
      <c r="AD3" s="12" t="s">
        <v>5</v>
      </c>
      <c r="AE3" s="12" t="s">
        <v>12</v>
      </c>
      <c r="AF3" s="12" t="s">
        <v>17</v>
      </c>
      <c r="AG3" s="83"/>
      <c r="AH3" s="12" t="s">
        <v>4</v>
      </c>
      <c r="AI3" s="12" t="s">
        <v>5</v>
      </c>
      <c r="AJ3" s="12" t="s">
        <v>82</v>
      </c>
      <c r="AK3" s="12" t="s">
        <v>12</v>
      </c>
      <c r="AL3" s="17"/>
      <c r="AM3" s="12" t="s">
        <v>2</v>
      </c>
      <c r="AN3" s="12" t="s">
        <v>7</v>
      </c>
      <c r="AO3" s="9" t="s">
        <v>4</v>
      </c>
      <c r="AP3" s="12" t="s">
        <v>5</v>
      </c>
      <c r="AQ3" s="12" t="s">
        <v>12</v>
      </c>
      <c r="AR3" s="12" t="s">
        <v>17</v>
      </c>
      <c r="AS3" s="83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19"/>
      <c r="C4" s="21"/>
      <c r="D4" s="23"/>
      <c r="E4" s="19"/>
      <c r="F4" s="19"/>
      <c r="G4" s="19"/>
      <c r="H4" s="20"/>
      <c r="I4" s="19"/>
      <c r="J4" s="127"/>
      <c r="K4" s="18"/>
      <c r="L4" s="128"/>
      <c r="M4" s="12"/>
      <c r="N4" s="12"/>
      <c r="O4" s="12"/>
      <c r="P4" s="17"/>
      <c r="Q4" s="19"/>
      <c r="R4" s="19"/>
      <c r="S4" s="20"/>
      <c r="T4" s="19"/>
      <c r="U4" s="19"/>
      <c r="V4" s="129"/>
      <c r="W4" s="18"/>
      <c r="X4" s="19">
        <v>1983</v>
      </c>
      <c r="Y4" s="19" t="s">
        <v>58</v>
      </c>
      <c r="Z4" s="86" t="s">
        <v>28</v>
      </c>
      <c r="AA4" s="19">
        <v>18</v>
      </c>
      <c r="AB4" s="19">
        <v>1</v>
      </c>
      <c r="AC4" s="19">
        <v>14</v>
      </c>
      <c r="AD4" s="19">
        <v>29</v>
      </c>
      <c r="AE4" s="19"/>
      <c r="AF4" s="31"/>
      <c r="AG4" s="17"/>
      <c r="AH4" s="12"/>
      <c r="AI4" s="12" t="s">
        <v>88</v>
      </c>
      <c r="AJ4" s="12"/>
      <c r="AK4" s="12"/>
      <c r="AL4" s="17"/>
      <c r="AM4" s="19"/>
      <c r="AN4" s="19"/>
      <c r="AO4" s="19"/>
      <c r="AP4" s="19"/>
      <c r="AQ4" s="19"/>
      <c r="AR4" s="149"/>
      <c r="AS4" s="50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19"/>
      <c r="C5" s="21"/>
      <c r="D5" s="23"/>
      <c r="E5" s="19"/>
      <c r="F5" s="19"/>
      <c r="G5" s="19"/>
      <c r="H5" s="20"/>
      <c r="I5" s="19"/>
      <c r="J5" s="127"/>
      <c r="K5" s="18"/>
      <c r="L5" s="128"/>
      <c r="M5" s="12"/>
      <c r="N5" s="12"/>
      <c r="O5" s="12"/>
      <c r="P5" s="17"/>
      <c r="Q5" s="19"/>
      <c r="R5" s="19"/>
      <c r="S5" s="20"/>
      <c r="T5" s="19"/>
      <c r="U5" s="19"/>
      <c r="V5" s="129"/>
      <c r="W5" s="18"/>
      <c r="X5" s="19">
        <v>1984</v>
      </c>
      <c r="Y5" s="19" t="s">
        <v>72</v>
      </c>
      <c r="Z5" s="86" t="s">
        <v>28</v>
      </c>
      <c r="AA5" s="19">
        <v>18</v>
      </c>
      <c r="AB5" s="19">
        <v>0</v>
      </c>
      <c r="AC5" s="19">
        <v>10</v>
      </c>
      <c r="AD5" s="19">
        <v>25</v>
      </c>
      <c r="AE5" s="19"/>
      <c r="AF5" s="31"/>
      <c r="AG5" s="17"/>
      <c r="AH5" s="12"/>
      <c r="AI5" s="12"/>
      <c r="AJ5" s="12"/>
      <c r="AK5" s="12"/>
      <c r="AL5" s="17"/>
      <c r="AM5" s="19"/>
      <c r="AN5" s="19"/>
      <c r="AO5" s="19"/>
      <c r="AP5" s="19"/>
      <c r="AQ5" s="19"/>
      <c r="AR5" s="149"/>
      <c r="AS5" s="50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19"/>
      <c r="C6" s="5"/>
      <c r="D6" s="23"/>
      <c r="E6" s="19"/>
      <c r="F6" s="19"/>
      <c r="G6" s="20"/>
      <c r="H6" s="20"/>
      <c r="I6" s="19"/>
      <c r="J6" s="127"/>
      <c r="K6" s="18"/>
      <c r="L6" s="128"/>
      <c r="M6" s="12"/>
      <c r="N6" s="12"/>
      <c r="O6" s="12"/>
      <c r="P6" s="17"/>
      <c r="Q6" s="19"/>
      <c r="R6" s="19"/>
      <c r="S6" s="20"/>
      <c r="T6" s="19"/>
      <c r="U6" s="19"/>
      <c r="V6" s="129"/>
      <c r="W6" s="18"/>
      <c r="X6" s="19">
        <v>1985</v>
      </c>
      <c r="Y6" s="19" t="s">
        <v>73</v>
      </c>
      <c r="Z6" s="86" t="s">
        <v>28</v>
      </c>
      <c r="AA6" s="19">
        <v>16</v>
      </c>
      <c r="AB6" s="19">
        <v>1</v>
      </c>
      <c r="AC6" s="19">
        <v>12</v>
      </c>
      <c r="AD6" s="19">
        <v>18</v>
      </c>
      <c r="AE6" s="19"/>
      <c r="AF6" s="31"/>
      <c r="AG6" s="17"/>
      <c r="AH6" s="12"/>
      <c r="AI6" s="12"/>
      <c r="AJ6" s="12"/>
      <c r="AK6" s="12"/>
      <c r="AL6" s="17"/>
      <c r="AM6" s="19"/>
      <c r="AN6" s="19"/>
      <c r="AO6" s="19"/>
      <c r="AP6" s="19"/>
      <c r="AQ6" s="19"/>
      <c r="AR6" s="149"/>
      <c r="AS6" s="50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19"/>
      <c r="C7" s="5"/>
      <c r="D7" s="23"/>
      <c r="E7" s="19"/>
      <c r="F7" s="19"/>
      <c r="G7" s="20"/>
      <c r="H7" s="20"/>
      <c r="I7" s="19"/>
      <c r="J7" s="127"/>
      <c r="K7" s="18"/>
      <c r="L7" s="128"/>
      <c r="M7" s="12"/>
      <c r="N7" s="12"/>
      <c r="O7" s="12"/>
      <c r="P7" s="17"/>
      <c r="Q7" s="19"/>
      <c r="R7" s="19"/>
      <c r="S7" s="20"/>
      <c r="T7" s="19"/>
      <c r="U7" s="19"/>
      <c r="V7" s="129"/>
      <c r="W7" s="18"/>
      <c r="X7" s="19">
        <v>1986</v>
      </c>
      <c r="Y7" s="19" t="s">
        <v>74</v>
      </c>
      <c r="Z7" s="86" t="s">
        <v>28</v>
      </c>
      <c r="AA7" s="19">
        <v>17</v>
      </c>
      <c r="AB7" s="19">
        <v>0</v>
      </c>
      <c r="AC7" s="19">
        <v>3</v>
      </c>
      <c r="AD7" s="19">
        <v>16</v>
      </c>
      <c r="AE7" s="19"/>
      <c r="AF7" s="31"/>
      <c r="AG7" s="17"/>
      <c r="AH7" s="12"/>
      <c r="AI7" s="12"/>
      <c r="AJ7" s="12"/>
      <c r="AK7" s="12"/>
      <c r="AL7" s="17"/>
      <c r="AM7" s="19"/>
      <c r="AN7" s="19"/>
      <c r="AO7" s="19"/>
      <c r="AP7" s="19"/>
      <c r="AQ7" s="19"/>
      <c r="AR7" s="149"/>
      <c r="AS7" s="50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19"/>
      <c r="C8" s="5"/>
      <c r="D8" s="23"/>
      <c r="E8" s="19"/>
      <c r="F8" s="19"/>
      <c r="G8" s="20"/>
      <c r="H8" s="20"/>
      <c r="I8" s="19"/>
      <c r="J8" s="127"/>
      <c r="K8" s="18"/>
      <c r="L8" s="128"/>
      <c r="M8" s="12"/>
      <c r="N8" s="12"/>
      <c r="O8" s="12"/>
      <c r="P8" s="17"/>
      <c r="Q8" s="19"/>
      <c r="R8" s="19"/>
      <c r="S8" s="20"/>
      <c r="T8" s="19"/>
      <c r="U8" s="19"/>
      <c r="V8" s="129"/>
      <c r="W8" s="18"/>
      <c r="X8" s="19">
        <v>1987</v>
      </c>
      <c r="Y8" s="19" t="s">
        <v>31</v>
      </c>
      <c r="Z8" s="86" t="s">
        <v>28</v>
      </c>
      <c r="AA8" s="19">
        <v>22</v>
      </c>
      <c r="AB8" s="19">
        <v>1</v>
      </c>
      <c r="AC8" s="19">
        <v>10</v>
      </c>
      <c r="AD8" s="19">
        <v>26</v>
      </c>
      <c r="AE8" s="19"/>
      <c r="AF8" s="31"/>
      <c r="AG8" s="17"/>
      <c r="AH8" s="12"/>
      <c r="AI8" s="12"/>
      <c r="AJ8" s="12"/>
      <c r="AK8" s="12"/>
      <c r="AL8" s="17"/>
      <c r="AM8" s="19"/>
      <c r="AN8" s="19"/>
      <c r="AO8" s="19"/>
      <c r="AP8" s="19"/>
      <c r="AQ8" s="19"/>
      <c r="AR8" s="149"/>
      <c r="AS8" s="50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19"/>
      <c r="C9" s="5"/>
      <c r="D9" s="23"/>
      <c r="E9" s="19"/>
      <c r="F9" s="19"/>
      <c r="G9" s="20"/>
      <c r="H9" s="20"/>
      <c r="I9" s="19"/>
      <c r="J9" s="127"/>
      <c r="K9" s="18"/>
      <c r="L9" s="128"/>
      <c r="M9" s="12"/>
      <c r="N9" s="12"/>
      <c r="O9" s="12"/>
      <c r="P9" s="17"/>
      <c r="Q9" s="19"/>
      <c r="R9" s="19"/>
      <c r="S9" s="20"/>
      <c r="T9" s="19"/>
      <c r="U9" s="19"/>
      <c r="V9" s="129"/>
      <c r="W9" s="18"/>
      <c r="X9" s="19">
        <v>1988</v>
      </c>
      <c r="Y9" s="19" t="s">
        <v>61</v>
      </c>
      <c r="Z9" s="86" t="s">
        <v>28</v>
      </c>
      <c r="AA9" s="19">
        <v>22</v>
      </c>
      <c r="AB9" s="19">
        <v>1</v>
      </c>
      <c r="AC9" s="19">
        <v>4</v>
      </c>
      <c r="AD9" s="19">
        <v>19</v>
      </c>
      <c r="AE9" s="19"/>
      <c r="AF9" s="31"/>
      <c r="AG9" s="55"/>
      <c r="AH9" s="12"/>
      <c r="AI9" s="12"/>
      <c r="AJ9" s="12"/>
      <c r="AK9" s="12"/>
      <c r="AL9" s="17"/>
      <c r="AM9" s="19"/>
      <c r="AN9" s="19"/>
      <c r="AO9" s="19"/>
      <c r="AP9" s="19"/>
      <c r="AQ9" s="19"/>
      <c r="AR9" s="149"/>
      <c r="AS9" s="50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19"/>
      <c r="C10" s="5"/>
      <c r="D10" s="23"/>
      <c r="E10" s="19"/>
      <c r="F10" s="19"/>
      <c r="G10" s="20"/>
      <c r="H10" s="20"/>
      <c r="I10" s="19"/>
      <c r="J10" s="127"/>
      <c r="K10" s="18"/>
      <c r="L10" s="128"/>
      <c r="M10" s="12"/>
      <c r="N10" s="12"/>
      <c r="O10" s="12"/>
      <c r="P10" s="17"/>
      <c r="Q10" s="19"/>
      <c r="R10" s="19"/>
      <c r="S10" s="20"/>
      <c r="T10" s="19"/>
      <c r="U10" s="19"/>
      <c r="V10" s="129"/>
      <c r="W10" s="18"/>
      <c r="X10" s="19"/>
      <c r="Y10" s="19"/>
      <c r="Z10" s="86"/>
      <c r="AA10" s="19"/>
      <c r="AB10" s="19"/>
      <c r="AC10" s="19"/>
      <c r="AD10" s="19"/>
      <c r="AE10" s="19"/>
      <c r="AF10" s="31"/>
      <c r="AG10" s="55"/>
      <c r="AH10" s="12"/>
      <c r="AI10" s="12"/>
      <c r="AJ10" s="12"/>
      <c r="AK10" s="12"/>
      <c r="AL10" s="17"/>
      <c r="AM10" s="19"/>
      <c r="AN10" s="19"/>
      <c r="AO10" s="19"/>
      <c r="AP10" s="19"/>
      <c r="AQ10" s="19"/>
      <c r="AR10" s="149"/>
      <c r="AS10" s="50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19"/>
      <c r="C11" s="5"/>
      <c r="D11" s="23"/>
      <c r="E11" s="19"/>
      <c r="F11" s="19"/>
      <c r="G11" s="20"/>
      <c r="H11" s="20"/>
      <c r="I11" s="19"/>
      <c r="J11" s="127"/>
      <c r="K11" s="18"/>
      <c r="L11" s="128"/>
      <c r="M11" s="12"/>
      <c r="N11" s="12"/>
      <c r="O11" s="12"/>
      <c r="P11" s="17"/>
      <c r="Q11" s="19"/>
      <c r="R11" s="19"/>
      <c r="S11" s="20"/>
      <c r="T11" s="19"/>
      <c r="U11" s="19"/>
      <c r="V11" s="129"/>
      <c r="W11" s="18"/>
      <c r="X11" s="19">
        <v>1990</v>
      </c>
      <c r="Y11" s="19" t="s">
        <v>89</v>
      </c>
      <c r="Z11" s="150" t="s">
        <v>62</v>
      </c>
      <c r="AA11" s="19">
        <v>22</v>
      </c>
      <c r="AB11" s="19">
        <v>0</v>
      </c>
      <c r="AC11" s="19">
        <v>16</v>
      </c>
      <c r="AD11" s="19">
        <v>49</v>
      </c>
      <c r="AE11" s="19"/>
      <c r="AF11" s="31"/>
      <c r="AG11" s="17"/>
      <c r="AH11" s="10"/>
      <c r="AI11" s="19" t="s">
        <v>72</v>
      </c>
      <c r="AJ11" s="12" t="s">
        <v>90</v>
      </c>
      <c r="AK11" s="12"/>
      <c r="AL11" s="17"/>
      <c r="AM11" s="19"/>
      <c r="AN11" s="19"/>
      <c r="AO11" s="19"/>
      <c r="AP11" s="19"/>
      <c r="AQ11" s="19"/>
      <c r="AR11" s="149"/>
      <c r="AS11" s="50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19"/>
      <c r="C12" s="5"/>
      <c r="D12" s="23"/>
      <c r="E12" s="19"/>
      <c r="F12" s="19"/>
      <c r="G12" s="20"/>
      <c r="H12" s="20"/>
      <c r="I12" s="19"/>
      <c r="J12" s="127"/>
      <c r="K12" s="18"/>
      <c r="L12" s="128"/>
      <c r="M12" s="12"/>
      <c r="N12" s="12"/>
      <c r="O12" s="12"/>
      <c r="P12" s="17"/>
      <c r="Q12" s="19"/>
      <c r="R12" s="19"/>
      <c r="S12" s="20"/>
      <c r="T12" s="19"/>
      <c r="U12" s="19"/>
      <c r="V12" s="129"/>
      <c r="W12" s="18"/>
      <c r="X12" s="19"/>
      <c r="Y12" s="21"/>
      <c r="Z12" s="23"/>
      <c r="AA12" s="19"/>
      <c r="AB12" s="19"/>
      <c r="AC12" s="19"/>
      <c r="AD12" s="20"/>
      <c r="AE12" s="19"/>
      <c r="AF12" s="127"/>
      <c r="AG12" s="18"/>
      <c r="AH12" s="12"/>
      <c r="AI12" s="12"/>
      <c r="AJ12" s="12"/>
      <c r="AK12" s="12"/>
      <c r="AL12" s="17"/>
      <c r="AM12" s="19"/>
      <c r="AN12" s="19"/>
      <c r="AO12" s="19"/>
      <c r="AP12" s="19"/>
      <c r="AQ12" s="19"/>
      <c r="AR12" s="149"/>
      <c r="AS12" s="50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19">
        <v>2001</v>
      </c>
      <c r="C13" s="20" t="s">
        <v>31</v>
      </c>
      <c r="D13" s="23" t="s">
        <v>28</v>
      </c>
      <c r="E13" s="19">
        <v>1</v>
      </c>
      <c r="F13" s="19">
        <v>0</v>
      </c>
      <c r="G13" s="20">
        <v>0</v>
      </c>
      <c r="H13" s="19">
        <v>0</v>
      </c>
      <c r="I13" s="19">
        <v>0</v>
      </c>
      <c r="J13" s="148" t="s">
        <v>32</v>
      </c>
      <c r="K13" s="18"/>
      <c r="L13" s="128"/>
      <c r="M13" s="12"/>
      <c r="N13" s="12"/>
      <c r="O13" s="12"/>
      <c r="P13" s="17"/>
      <c r="Q13" s="19"/>
      <c r="R13" s="19"/>
      <c r="S13" s="20"/>
      <c r="T13" s="19"/>
      <c r="U13" s="19"/>
      <c r="V13" s="129"/>
      <c r="W13" s="18"/>
      <c r="X13" s="19"/>
      <c r="Y13" s="21"/>
      <c r="Z13" s="23"/>
      <c r="AA13" s="19"/>
      <c r="AB13" s="19"/>
      <c r="AC13" s="19"/>
      <c r="AD13" s="20"/>
      <c r="AE13" s="19"/>
      <c r="AF13" s="127"/>
      <c r="AG13" s="18"/>
      <c r="AH13" s="12"/>
      <c r="AI13" s="12"/>
      <c r="AJ13" s="12"/>
      <c r="AK13" s="12"/>
      <c r="AL13" s="17"/>
      <c r="AM13" s="19"/>
      <c r="AN13" s="19"/>
      <c r="AO13" s="19"/>
      <c r="AP13" s="19"/>
      <c r="AQ13" s="19"/>
      <c r="AR13" s="149"/>
      <c r="AS13" s="50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ht="14.25" x14ac:dyDescent="0.2">
      <c r="A14" s="24"/>
      <c r="B14" s="64" t="s">
        <v>83</v>
      </c>
      <c r="C14" s="68"/>
      <c r="D14" s="67"/>
      <c r="E14" s="66">
        <f>SUM(E4:E13)</f>
        <v>1</v>
      </c>
      <c r="F14" s="66">
        <f>SUM(F4:F13)</f>
        <v>0</v>
      </c>
      <c r="G14" s="66">
        <f>SUM(G4:G13)</f>
        <v>0</v>
      </c>
      <c r="H14" s="66">
        <f>SUM(H4:H13)</f>
        <v>0</v>
      </c>
      <c r="I14" s="66">
        <f>SUM(I4:I13)</f>
        <v>0</v>
      </c>
      <c r="J14" s="130">
        <v>0</v>
      </c>
      <c r="K14" s="60">
        <f>SUM(K4:K13)</f>
        <v>0</v>
      </c>
      <c r="L14" s="16"/>
      <c r="M14" s="14"/>
      <c r="N14" s="131"/>
      <c r="O14" s="132"/>
      <c r="P14" s="17"/>
      <c r="Q14" s="66">
        <f>SUM(Q4:Q13)</f>
        <v>0</v>
      </c>
      <c r="R14" s="66">
        <f>SUM(R4:R13)</f>
        <v>0</v>
      </c>
      <c r="S14" s="66">
        <f>SUM(S4:S13)</f>
        <v>0</v>
      </c>
      <c r="T14" s="66">
        <f>SUM(T4:T13)</f>
        <v>0</v>
      </c>
      <c r="U14" s="66">
        <f>SUM(U4:U13)</f>
        <v>0</v>
      </c>
      <c r="V14" s="22">
        <v>0</v>
      </c>
      <c r="W14" s="60">
        <f>SUM(W4:W13)</f>
        <v>0</v>
      </c>
      <c r="X14" s="10" t="s">
        <v>83</v>
      </c>
      <c r="Y14" s="11"/>
      <c r="Z14" s="9"/>
      <c r="AA14" s="66">
        <f>SUM(AA4:AA13)</f>
        <v>135</v>
      </c>
      <c r="AB14" s="66">
        <f>SUM(AB4:AB13)</f>
        <v>4</v>
      </c>
      <c r="AC14" s="66">
        <f>SUM(AC4:AC13)</f>
        <v>69</v>
      </c>
      <c r="AD14" s="66">
        <f>SUM(AD4:AD13)</f>
        <v>182</v>
      </c>
      <c r="AE14" s="66">
        <f>SUM(AE4:AE13)</f>
        <v>0</v>
      </c>
      <c r="AF14" s="130">
        <v>0</v>
      </c>
      <c r="AG14" s="60">
        <f>SUM(AG4:AG13)</f>
        <v>0</v>
      </c>
      <c r="AH14" s="16"/>
      <c r="AI14" s="14"/>
      <c r="AJ14" s="131"/>
      <c r="AK14" s="132"/>
      <c r="AL14" s="17"/>
      <c r="AM14" s="66">
        <f>SUM(AM4:AM13)</f>
        <v>0</v>
      </c>
      <c r="AN14" s="66">
        <f>SUM(AN4:AN13)</f>
        <v>0</v>
      </c>
      <c r="AO14" s="66">
        <f>SUM(AO4:AO13)</f>
        <v>0</v>
      </c>
      <c r="AP14" s="66">
        <f>SUM(AP4:AP13)</f>
        <v>0</v>
      </c>
      <c r="AQ14" s="66">
        <f>SUM(AQ4:AQ13)</f>
        <v>0</v>
      </c>
      <c r="AR14" s="130">
        <v>0</v>
      </c>
      <c r="AS14" s="83">
        <f>SUM(AS4:AS13)</f>
        <v>0</v>
      </c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4"/>
      <c r="C15" s="24"/>
      <c r="D15" s="24"/>
      <c r="E15" s="24"/>
      <c r="F15" s="24"/>
      <c r="G15" s="24"/>
      <c r="H15" s="24"/>
      <c r="I15" s="24"/>
      <c r="J15" s="25"/>
      <c r="K15" s="18"/>
      <c r="L15" s="17"/>
      <c r="M15" s="17"/>
      <c r="N15" s="17"/>
      <c r="O15" s="17"/>
      <c r="P15" s="24"/>
      <c r="Q15" s="24"/>
      <c r="R15" s="26"/>
      <c r="S15" s="24"/>
      <c r="T15" s="24"/>
      <c r="U15" s="17"/>
      <c r="V15" s="17"/>
      <c r="W15" s="18"/>
      <c r="X15" s="24"/>
      <c r="Y15" s="24"/>
      <c r="Z15" s="24"/>
      <c r="AA15" s="24"/>
      <c r="AB15" s="24"/>
      <c r="AC15" s="24"/>
      <c r="AD15" s="24"/>
      <c r="AE15" s="24"/>
      <c r="AF15" s="25"/>
      <c r="AG15" s="18"/>
      <c r="AH15" s="17"/>
      <c r="AI15" s="17"/>
      <c r="AJ15" s="17"/>
      <c r="AK15" s="17"/>
      <c r="AL15" s="24"/>
      <c r="AM15" s="24"/>
      <c r="AN15" s="26"/>
      <c r="AO15" s="24"/>
      <c r="AP15" s="24"/>
      <c r="AQ15" s="17"/>
      <c r="AR15" s="17"/>
      <c r="AS15" s="18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133" t="s">
        <v>84</v>
      </c>
      <c r="C16" s="134"/>
      <c r="D16" s="135"/>
      <c r="E16" s="9" t="s">
        <v>2</v>
      </c>
      <c r="F16" s="12" t="s">
        <v>7</v>
      </c>
      <c r="G16" s="9" t="s">
        <v>4</v>
      </c>
      <c r="H16" s="12" t="s">
        <v>5</v>
      </c>
      <c r="I16" s="12" t="s">
        <v>12</v>
      </c>
      <c r="J16" s="12" t="s">
        <v>17</v>
      </c>
      <c r="K16" s="17"/>
      <c r="L16" s="12" t="s">
        <v>21</v>
      </c>
      <c r="M16" s="12" t="s">
        <v>22</v>
      </c>
      <c r="N16" s="12" t="s">
        <v>85</v>
      </c>
      <c r="O16" s="12" t="s">
        <v>86</v>
      </c>
      <c r="Q16" s="26"/>
      <c r="R16" s="26" t="s">
        <v>67</v>
      </c>
      <c r="S16" s="26"/>
      <c r="T16" s="24" t="s">
        <v>68</v>
      </c>
      <c r="U16" s="17"/>
      <c r="V16" s="18"/>
      <c r="W16" s="18"/>
      <c r="X16" s="136"/>
      <c r="Y16" s="136"/>
      <c r="Z16" s="136"/>
      <c r="AA16" s="136"/>
      <c r="AB16" s="136"/>
      <c r="AC16" s="26"/>
      <c r="AD16" s="26"/>
      <c r="AE16" s="26"/>
      <c r="AF16" s="24"/>
      <c r="AG16" s="24"/>
      <c r="AH16" s="24"/>
      <c r="AI16" s="24"/>
      <c r="AJ16" s="24"/>
      <c r="AK16" s="24"/>
      <c r="AM16" s="18"/>
      <c r="AN16" s="136"/>
      <c r="AO16" s="136"/>
      <c r="AP16" s="136"/>
      <c r="AQ16" s="136"/>
      <c r="AR16" s="136"/>
      <c r="AS16" s="136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8" t="s">
        <v>87</v>
      </c>
      <c r="C17" s="6"/>
      <c r="D17" s="29"/>
      <c r="E17" s="137">
        <v>0</v>
      </c>
      <c r="F17" s="137">
        <v>0</v>
      </c>
      <c r="G17" s="137">
        <v>0</v>
      </c>
      <c r="H17" s="137">
        <v>0</v>
      </c>
      <c r="I17" s="137">
        <v>0</v>
      </c>
      <c r="J17" s="138">
        <v>0</v>
      </c>
      <c r="K17" s="24" t="e">
        <f>PRODUCT(I17/J17)</f>
        <v>#DIV/0!</v>
      </c>
      <c r="L17" s="139">
        <v>0</v>
      </c>
      <c r="M17" s="139">
        <v>0</v>
      </c>
      <c r="N17" s="139">
        <v>0</v>
      </c>
      <c r="O17" s="139">
        <v>0</v>
      </c>
      <c r="Q17" s="26"/>
      <c r="R17" s="26"/>
      <c r="S17" s="26"/>
      <c r="T17" s="24" t="s">
        <v>69</v>
      </c>
      <c r="U17" s="24"/>
      <c r="V17" s="24"/>
      <c r="W17" s="24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4"/>
      <c r="AL17" s="24"/>
      <c r="AM17" s="24"/>
      <c r="AN17" s="26"/>
      <c r="AO17" s="26"/>
      <c r="AP17" s="26"/>
      <c r="AQ17" s="26"/>
      <c r="AR17" s="26"/>
      <c r="AS17" s="26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140" t="s">
        <v>30</v>
      </c>
      <c r="C18" s="141"/>
      <c r="D18" s="142"/>
      <c r="E18" s="137">
        <f>PRODUCT(E14+Q14)</f>
        <v>1</v>
      </c>
      <c r="F18" s="137">
        <f>PRODUCT(F14+R14)</f>
        <v>0</v>
      </c>
      <c r="G18" s="137">
        <f>PRODUCT(G14+S14)</f>
        <v>0</v>
      </c>
      <c r="H18" s="137">
        <f>PRODUCT(H14+T14)</f>
        <v>0</v>
      </c>
      <c r="I18" s="137">
        <f>PRODUCT(I14+U14)</f>
        <v>0</v>
      </c>
      <c r="J18" s="138">
        <v>0</v>
      </c>
      <c r="K18" s="24">
        <v>0</v>
      </c>
      <c r="L18" s="139">
        <v>0</v>
      </c>
      <c r="M18" s="139">
        <v>0</v>
      </c>
      <c r="N18" s="139">
        <v>0</v>
      </c>
      <c r="O18" s="139">
        <v>0</v>
      </c>
      <c r="Q18" s="26"/>
      <c r="R18" s="26"/>
      <c r="S18" s="26"/>
      <c r="T18" s="24" t="s">
        <v>70</v>
      </c>
      <c r="U18" s="24"/>
      <c r="V18" s="24"/>
      <c r="W18" s="24"/>
      <c r="X18" s="24"/>
      <c r="Y18" s="24"/>
      <c r="Z18" s="24"/>
      <c r="AA18" s="24"/>
      <c r="AB18" s="24"/>
      <c r="AC18" s="26"/>
      <c r="AD18" s="26"/>
      <c r="AE18" s="26"/>
      <c r="AF18" s="26"/>
      <c r="AG18" s="26"/>
      <c r="AH18" s="26"/>
      <c r="AI18" s="26"/>
      <c r="AJ18" s="26"/>
      <c r="AK18" s="24"/>
      <c r="AL18" s="24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94" t="s">
        <v>80</v>
      </c>
      <c r="C19" s="143"/>
      <c r="D19" s="144"/>
      <c r="E19" s="137">
        <f>PRODUCT(AA14+AM14)</f>
        <v>135</v>
      </c>
      <c r="F19" s="137">
        <f>PRODUCT(AB14+AN14)</f>
        <v>4</v>
      </c>
      <c r="G19" s="137">
        <f>PRODUCT(AC14+AO14)</f>
        <v>69</v>
      </c>
      <c r="H19" s="137">
        <f>PRODUCT(AD14+AP14)</f>
        <v>182</v>
      </c>
      <c r="I19" s="137">
        <f>PRODUCT(AE14+AQ14)</f>
        <v>0</v>
      </c>
      <c r="J19" s="138">
        <v>0</v>
      </c>
      <c r="K19" s="17">
        <v>0</v>
      </c>
      <c r="L19" s="139">
        <f>PRODUCT((F19+G19)/E19)</f>
        <v>0.54074074074074074</v>
      </c>
      <c r="M19" s="139">
        <f>PRODUCT(H19/E19)</f>
        <v>1.3481481481481481</v>
      </c>
      <c r="N19" s="139">
        <f>PRODUCT((F19+G19+H19)/E19)</f>
        <v>1.8888888888888888</v>
      </c>
      <c r="O19" s="139">
        <f>PRODUCT(I19/E19)</f>
        <v>0</v>
      </c>
      <c r="Q19" s="26"/>
      <c r="R19" s="26"/>
      <c r="S19" s="24"/>
      <c r="T19" s="17"/>
      <c r="U19" s="17"/>
      <c r="V19" s="17"/>
      <c r="W19" s="24"/>
      <c r="X19" s="24"/>
      <c r="Y19" s="24"/>
      <c r="Z19" s="24"/>
      <c r="AA19" s="24"/>
      <c r="AB19" s="24"/>
      <c r="AC19" s="26"/>
      <c r="AD19" s="26"/>
      <c r="AE19" s="26"/>
      <c r="AF19" s="26"/>
      <c r="AG19" s="26"/>
      <c r="AH19" s="26"/>
      <c r="AI19" s="26"/>
      <c r="AJ19" s="26"/>
      <c r="AK19" s="24"/>
      <c r="AL19" s="17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145" t="s">
        <v>83</v>
      </c>
      <c r="C20" s="146"/>
      <c r="D20" s="147"/>
      <c r="E20" s="137">
        <f>SUM(E17:E19)</f>
        <v>136</v>
      </c>
      <c r="F20" s="137">
        <f t="shared" ref="F20:I20" si="0">SUM(F17:F19)</f>
        <v>4</v>
      </c>
      <c r="G20" s="137">
        <f t="shared" si="0"/>
        <v>69</v>
      </c>
      <c r="H20" s="137">
        <f t="shared" si="0"/>
        <v>182</v>
      </c>
      <c r="I20" s="137">
        <f t="shared" si="0"/>
        <v>0</v>
      </c>
      <c r="J20" s="138">
        <v>0</v>
      </c>
      <c r="K20" s="24" t="e">
        <f>SUM(K17:K19)</f>
        <v>#DIV/0!</v>
      </c>
      <c r="L20" s="139">
        <f>PRODUCT((F20+G20)/E20)</f>
        <v>0.53676470588235292</v>
      </c>
      <c r="M20" s="139">
        <f>PRODUCT(H20/E20)</f>
        <v>1.338235294117647</v>
      </c>
      <c r="N20" s="139">
        <f>PRODUCT((F20+G20+H20)/E20)</f>
        <v>1.875</v>
      </c>
      <c r="O20" s="139">
        <f>PRODUCT(I20/E20)</f>
        <v>0</v>
      </c>
      <c r="Q20" s="17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26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17"/>
      <c r="F21" s="17"/>
      <c r="G21" s="17"/>
      <c r="H21" s="17"/>
      <c r="I21" s="17"/>
      <c r="J21" s="24"/>
      <c r="K21" s="24"/>
      <c r="L21" s="17"/>
      <c r="M21" s="17"/>
      <c r="N21" s="17"/>
      <c r="O21" s="17"/>
      <c r="P21" s="24"/>
      <c r="Q21" s="24"/>
      <c r="R21" s="24"/>
      <c r="S21" s="24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26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26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26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26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26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26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26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26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26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26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26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26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26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26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26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26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26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26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26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26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26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26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26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26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26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26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26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26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26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26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26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26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26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26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26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26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26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26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26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26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26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26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26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26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26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26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26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26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26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26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26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26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26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26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26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26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26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26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26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26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26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26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26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26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26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26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26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26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26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26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26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26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26"/>
      <c r="AK93" s="24"/>
      <c r="AL93" s="17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26"/>
      <c r="AK94" s="24"/>
      <c r="AL94" s="17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26"/>
      <c r="AK95" s="24"/>
      <c r="AL95" s="17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26"/>
      <c r="AK96" s="24"/>
      <c r="AL96" s="17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26"/>
      <c r="AK97" s="24"/>
      <c r="AL97" s="17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26"/>
      <c r="AK98" s="24"/>
      <c r="AL98" s="17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7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26"/>
      <c r="AK99" s="24"/>
      <c r="AL99" s="17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26"/>
      <c r="AK100" s="24"/>
      <c r="AL100" s="17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26"/>
      <c r="AK101" s="24"/>
      <c r="AL101" s="17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26"/>
      <c r="AK102" s="24"/>
      <c r="AL102" s="17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26"/>
      <c r="AK103" s="24"/>
      <c r="AL103" s="17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26"/>
      <c r="AK104" s="24"/>
      <c r="AL104" s="17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26"/>
      <c r="AK105" s="24"/>
      <c r="AL105" s="17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26"/>
      <c r="AK106" s="24"/>
      <c r="AL106" s="17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26"/>
      <c r="AK107" s="24"/>
      <c r="AL107" s="17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7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26"/>
      <c r="AK108" s="24"/>
      <c r="AL108" s="17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7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26"/>
      <c r="AK109" s="24"/>
      <c r="AL109" s="17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26"/>
      <c r="AK110" s="24"/>
      <c r="AL110" s="17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7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26"/>
      <c r="AK111" s="24"/>
      <c r="AL111" s="17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7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26"/>
      <c r="AK112" s="24"/>
      <c r="AL112" s="17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26"/>
      <c r="AK113" s="24"/>
      <c r="AL113" s="17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26"/>
      <c r="AK114" s="24"/>
      <c r="AL114" s="17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7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26"/>
      <c r="AK115" s="24"/>
      <c r="AL115" s="17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7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26"/>
      <c r="AK116" s="24"/>
      <c r="AL116" s="17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7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26"/>
      <c r="AK117" s="24"/>
      <c r="AL117" s="17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7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26"/>
      <c r="AK118" s="24"/>
      <c r="AL118" s="17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7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26"/>
      <c r="AK119" s="24"/>
      <c r="AL119" s="17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7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26"/>
      <c r="AK120" s="24"/>
      <c r="AL120" s="17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7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26"/>
      <c r="AK121" s="24"/>
      <c r="AL121" s="17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7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26"/>
      <c r="AK122" s="24"/>
      <c r="AL122" s="17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7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26"/>
      <c r="AK123" s="24"/>
      <c r="AL123" s="17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7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26"/>
      <c r="AK124" s="24"/>
      <c r="AL124" s="17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7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26"/>
      <c r="AK125" s="24"/>
      <c r="AL125" s="17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7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26"/>
      <c r="AK126" s="24"/>
      <c r="AL126" s="17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7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26"/>
      <c r="AK127" s="24"/>
      <c r="AL127" s="17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7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26"/>
      <c r="AK128" s="24"/>
      <c r="AL128" s="17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26"/>
      <c r="AK129" s="24"/>
      <c r="AL129" s="17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7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26"/>
      <c r="AK130" s="24"/>
      <c r="AL130" s="17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7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26"/>
      <c r="AK131" s="24"/>
      <c r="AL131" s="17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7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26"/>
      <c r="AK132" s="24"/>
      <c r="AL132" s="17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7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26"/>
      <c r="AK133" s="24"/>
      <c r="AL133" s="17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7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26"/>
      <c r="AK134" s="24"/>
      <c r="AL134" s="17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7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26"/>
      <c r="AK135" s="24"/>
      <c r="AL135" s="17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7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26"/>
      <c r="AK136" s="24"/>
      <c r="AL136" s="17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7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26"/>
      <c r="AK137" s="24"/>
      <c r="AL137" s="17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7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26"/>
      <c r="AK138" s="24"/>
      <c r="AL138" s="17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7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26"/>
      <c r="AK139" s="24"/>
      <c r="AL139" s="17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26"/>
      <c r="AK140" s="24"/>
      <c r="AL140" s="17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7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26"/>
      <c r="AK141" s="24"/>
      <c r="AL141" s="17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7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26"/>
      <c r="AK142" s="24"/>
      <c r="AL142" s="17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7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26"/>
      <c r="AK143" s="24"/>
      <c r="AL143" s="17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7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26"/>
      <c r="AK144" s="24"/>
      <c r="AL144" s="17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7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26"/>
      <c r="AK145" s="24"/>
      <c r="AL145" s="17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7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26"/>
      <c r="AK146" s="24"/>
      <c r="AL146" s="17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7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26"/>
      <c r="AK147" s="24"/>
      <c r="AL147" s="17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7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26"/>
      <c r="AK148" s="24"/>
      <c r="AL148" s="17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7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26"/>
      <c r="AK149" s="24"/>
      <c r="AL149" s="17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26"/>
      <c r="AK150" s="24"/>
      <c r="AL150" s="17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7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26"/>
      <c r="AK151" s="24"/>
      <c r="AL151" s="17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7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26"/>
      <c r="AK152" s="24"/>
      <c r="AL152" s="17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26"/>
      <c r="AK153" s="24"/>
      <c r="AL153" s="17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7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26"/>
      <c r="AK154" s="24"/>
      <c r="AL154" s="17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7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26"/>
      <c r="AK155" s="24"/>
      <c r="AL155" s="17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7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26"/>
      <c r="AK156" s="24"/>
      <c r="AL156" s="17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7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26"/>
      <c r="AK157" s="24"/>
      <c r="AL157" s="17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7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26"/>
      <c r="AK158" s="24"/>
      <c r="AL158" s="17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7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26"/>
      <c r="AK159" s="24"/>
      <c r="AL159" s="17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7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26"/>
      <c r="AK160" s="24"/>
      <c r="AL160" s="17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26"/>
      <c r="AK161" s="24"/>
      <c r="AL161" s="17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26"/>
      <c r="AK162" s="24"/>
      <c r="AL162" s="17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26"/>
      <c r="AK163" s="24"/>
      <c r="AL163" s="17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7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26"/>
      <c r="AK164" s="24"/>
      <c r="AL164" s="17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26"/>
      <c r="AK165" s="24"/>
      <c r="AL165" s="17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7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26"/>
      <c r="AK166" s="24"/>
      <c r="AL166" s="17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7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26"/>
      <c r="AK167" s="24"/>
      <c r="AL167" s="17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26"/>
      <c r="AK168" s="24"/>
      <c r="AL168" s="17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26"/>
      <c r="AK169" s="24"/>
      <c r="AL169" s="17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26"/>
      <c r="AK170" s="24"/>
      <c r="AL170" s="17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26"/>
      <c r="AK171" s="24"/>
      <c r="AL171" s="17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26"/>
      <c r="AK172" s="24"/>
      <c r="AL172" s="17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26"/>
      <c r="AK173" s="24"/>
      <c r="AL173" s="17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26"/>
      <c r="AK174" s="24"/>
      <c r="AL174" s="17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26"/>
      <c r="AK175" s="24"/>
      <c r="AL175" s="17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26"/>
      <c r="AK176" s="24"/>
      <c r="AL176" s="17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26"/>
      <c r="AK177" s="24"/>
      <c r="AL177" s="17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L178"/>
      <c r="M178"/>
      <c r="N178"/>
      <c r="O178"/>
      <c r="P178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26"/>
      <c r="AK178" s="24"/>
      <c r="AL178" s="17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L179"/>
      <c r="M179"/>
      <c r="N179"/>
      <c r="O179"/>
      <c r="P179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26"/>
      <c r="AK179" s="24"/>
      <c r="AL179" s="17"/>
    </row>
    <row r="180" spans="1:57" ht="14.25" x14ac:dyDescent="0.2">
      <c r="L180"/>
      <c r="M180"/>
      <c r="N180"/>
      <c r="O180"/>
      <c r="P180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26"/>
      <c r="AK180" s="24"/>
      <c r="AL180" s="17"/>
    </row>
    <row r="181" spans="1:57" ht="14.25" x14ac:dyDescent="0.2">
      <c r="L181"/>
      <c r="M181"/>
      <c r="N181"/>
      <c r="O181"/>
      <c r="P181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26"/>
      <c r="AK181" s="24"/>
      <c r="AL181" s="17"/>
    </row>
    <row r="182" spans="1:57" ht="14.25" x14ac:dyDescent="0.2">
      <c r="L182" s="17"/>
      <c r="M182" s="17"/>
      <c r="N182" s="17"/>
      <c r="O182" s="17"/>
      <c r="P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26"/>
      <c r="AK182" s="24"/>
      <c r="AL182" s="17"/>
    </row>
    <row r="183" spans="1:57" ht="14.25" x14ac:dyDescent="0.2">
      <c r="L183" s="17"/>
      <c r="M183" s="17"/>
      <c r="N183" s="17"/>
      <c r="O183" s="17"/>
      <c r="P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26"/>
      <c r="AK183" s="24"/>
      <c r="AL183" s="17"/>
    </row>
    <row r="184" spans="1:57" ht="14.25" x14ac:dyDescent="0.2">
      <c r="L184" s="17"/>
      <c r="M184" s="17"/>
      <c r="N184" s="17"/>
      <c r="O184" s="17"/>
      <c r="P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26"/>
      <c r="AK184" s="24"/>
      <c r="AL184" s="17"/>
    </row>
    <row r="185" spans="1:57" ht="14.25" x14ac:dyDescent="0.2">
      <c r="L185" s="17"/>
      <c r="M185" s="17"/>
      <c r="N185" s="17"/>
      <c r="O185" s="17"/>
      <c r="P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26"/>
      <c r="AK185" s="17"/>
      <c r="AL185" s="17"/>
    </row>
    <row r="186" spans="1:57" x14ac:dyDescent="0.25">
      <c r="R186" s="18"/>
      <c r="S186" s="18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26"/>
    </row>
    <row r="187" spans="1:57" x14ac:dyDescent="0.25">
      <c r="R187" s="18"/>
      <c r="S187" s="18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26"/>
    </row>
    <row r="188" spans="1:57" x14ac:dyDescent="0.25">
      <c r="R188" s="18"/>
      <c r="S188" s="18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26"/>
    </row>
    <row r="189" spans="1:57" x14ac:dyDescent="0.25">
      <c r="L189"/>
      <c r="M189"/>
      <c r="N189"/>
      <c r="O189"/>
      <c r="P189"/>
      <c r="R189" s="18"/>
      <c r="S189" s="18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26"/>
      <c r="AK189"/>
      <c r="AL189"/>
    </row>
    <row r="190" spans="1:57" x14ac:dyDescent="0.25">
      <c r="L190"/>
      <c r="M190"/>
      <c r="N190"/>
      <c r="O190"/>
      <c r="P190"/>
      <c r="R190" s="18"/>
      <c r="S190" s="18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26"/>
      <c r="AK190"/>
      <c r="AL190"/>
    </row>
    <row r="191" spans="1:57" x14ac:dyDescent="0.25">
      <c r="L191"/>
      <c r="M191"/>
      <c r="N191"/>
      <c r="O191"/>
      <c r="P191"/>
      <c r="R191" s="18"/>
      <c r="S191" s="18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26"/>
      <c r="AK191"/>
      <c r="AL191"/>
    </row>
    <row r="192" spans="1:57" x14ac:dyDescent="0.25">
      <c r="L192"/>
      <c r="M192"/>
      <c r="N192"/>
      <c r="O192"/>
      <c r="P192"/>
      <c r="R192" s="18"/>
      <c r="S192" s="18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2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2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2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2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2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2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2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2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26"/>
      <c r="U200" s="26"/>
      <c r="V200" s="26"/>
      <c r="W200" s="26"/>
      <c r="X200" s="26"/>
      <c r="Y200" s="26"/>
      <c r="Z200" s="26"/>
      <c r="AA200" s="26"/>
      <c r="AB200" s="26"/>
      <c r="AC200" s="26"/>
      <c r="AD200" s="26"/>
      <c r="AE200" s="26"/>
      <c r="AF200" s="26"/>
      <c r="AG200" s="26"/>
      <c r="AH200" s="26"/>
      <c r="AI200" s="26"/>
      <c r="AJ200" s="2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26"/>
      <c r="U201" s="26"/>
      <c r="V201" s="26"/>
      <c r="W201" s="26"/>
      <c r="X201" s="26"/>
      <c r="Y201" s="26"/>
      <c r="Z201" s="26"/>
      <c r="AA201" s="26"/>
      <c r="AB201" s="26"/>
      <c r="AC201" s="26"/>
      <c r="AD201" s="26"/>
      <c r="AE201" s="26"/>
      <c r="AF201" s="26"/>
      <c r="AG201" s="26"/>
      <c r="AH201" s="26"/>
      <c r="AI201" s="26"/>
      <c r="AJ201" s="2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26"/>
      <c r="U202" s="26"/>
      <c r="V202" s="26"/>
      <c r="W202" s="26"/>
      <c r="X202" s="26"/>
      <c r="Y202" s="26"/>
      <c r="Z202" s="26"/>
      <c r="AA202" s="26"/>
      <c r="AB202" s="26"/>
      <c r="AC202" s="26"/>
      <c r="AD202" s="26"/>
      <c r="AE202" s="26"/>
      <c r="AF202" s="26"/>
      <c r="AG202" s="26"/>
      <c r="AH202" s="26"/>
      <c r="AI202" s="26"/>
      <c r="AJ202" s="2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26"/>
      <c r="U203" s="26"/>
      <c r="V203" s="26"/>
      <c r="W203" s="26"/>
      <c r="X203" s="26"/>
      <c r="Y203" s="26"/>
      <c r="Z203" s="26"/>
      <c r="AA203" s="26"/>
      <c r="AB203" s="26"/>
      <c r="AC203" s="26"/>
      <c r="AD203" s="26"/>
      <c r="AE203" s="26"/>
      <c r="AF203" s="26"/>
      <c r="AG203" s="26"/>
      <c r="AH203" s="26"/>
      <c r="AI203" s="26"/>
      <c r="AJ203" s="2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26"/>
      <c r="U204" s="26"/>
      <c r="V204" s="26"/>
      <c r="W204" s="26"/>
      <c r="X204" s="26"/>
      <c r="Y204" s="26"/>
      <c r="Z204" s="26"/>
      <c r="AA204" s="26"/>
      <c r="AB204" s="26"/>
      <c r="AC204" s="26"/>
      <c r="AD204" s="26"/>
      <c r="AE204" s="26"/>
      <c r="AF204" s="26"/>
      <c r="AG204" s="26"/>
      <c r="AH204" s="26"/>
      <c r="AI204" s="26"/>
      <c r="AJ204" s="26"/>
      <c r="AK204"/>
      <c r="AL204"/>
    </row>
    <row r="205" spans="12:38" x14ac:dyDescent="0.25">
      <c r="L205"/>
      <c r="M205"/>
      <c r="N205"/>
      <c r="O205"/>
      <c r="P205"/>
      <c r="R205" s="18"/>
      <c r="S205" s="18"/>
      <c r="T205" s="26"/>
      <c r="U205" s="26"/>
      <c r="V205" s="26"/>
      <c r="W205" s="26"/>
      <c r="X205" s="26"/>
      <c r="Y205" s="26"/>
      <c r="Z205" s="26"/>
      <c r="AA205" s="26"/>
      <c r="AB205" s="26"/>
      <c r="AC205" s="26"/>
      <c r="AD205" s="26"/>
      <c r="AE205" s="26"/>
      <c r="AF205" s="26"/>
      <c r="AG205" s="26"/>
      <c r="AH205" s="26"/>
      <c r="AI205" s="26"/>
      <c r="AJ205" s="26"/>
      <c r="AK205"/>
      <c r="AL205"/>
    </row>
    <row r="206" spans="12:38" x14ac:dyDescent="0.25">
      <c r="L206"/>
      <c r="M206"/>
      <c r="N206"/>
      <c r="O206"/>
      <c r="P206"/>
      <c r="R206" s="18"/>
      <c r="S206" s="18"/>
      <c r="T206" s="26"/>
      <c r="U206" s="26"/>
      <c r="V206" s="26"/>
      <c r="W206" s="26"/>
      <c r="X206" s="26"/>
      <c r="Y206" s="26"/>
      <c r="Z206" s="26"/>
      <c r="AA206" s="26"/>
      <c r="AB206" s="26"/>
      <c r="AC206" s="26"/>
      <c r="AD206" s="26"/>
      <c r="AE206" s="26"/>
      <c r="AF206" s="26"/>
      <c r="AG206" s="26"/>
      <c r="AH206" s="26"/>
      <c r="AI206" s="26"/>
      <c r="AJ206" s="26"/>
      <c r="AK206"/>
      <c r="AL206"/>
    </row>
    <row r="207" spans="12:38" x14ac:dyDescent="0.25">
      <c r="L207"/>
      <c r="M207"/>
      <c r="N207"/>
      <c r="O207"/>
      <c r="P207"/>
      <c r="R207" s="18"/>
      <c r="S207" s="18"/>
      <c r="T207" s="26"/>
      <c r="U207" s="26"/>
      <c r="V207" s="26"/>
      <c r="W207" s="26"/>
      <c r="X207" s="26"/>
      <c r="Y207" s="26"/>
      <c r="Z207" s="26"/>
      <c r="AA207" s="26"/>
      <c r="AB207" s="26"/>
      <c r="AC207" s="26"/>
      <c r="AD207" s="26"/>
      <c r="AE207" s="26"/>
      <c r="AF207" s="26"/>
      <c r="AG207" s="26"/>
      <c r="AH207" s="26"/>
      <c r="AI207" s="26"/>
      <c r="AJ207" s="26"/>
      <c r="AK207"/>
      <c r="AL207"/>
    </row>
    <row r="208" spans="12:38" x14ac:dyDescent="0.25">
      <c r="L208"/>
      <c r="M208"/>
      <c r="N208"/>
      <c r="O208"/>
      <c r="P208"/>
      <c r="R208" s="18"/>
      <c r="S208" s="18"/>
      <c r="T208" s="26"/>
      <c r="U208" s="26"/>
      <c r="V208" s="26"/>
      <c r="W208" s="26"/>
      <c r="X208" s="26"/>
      <c r="Y208" s="26"/>
      <c r="Z208" s="26"/>
      <c r="AA208" s="26"/>
      <c r="AB208" s="26"/>
      <c r="AC208" s="26"/>
      <c r="AD208" s="26"/>
      <c r="AE208" s="26"/>
      <c r="AF208" s="26"/>
      <c r="AG208" s="26"/>
      <c r="AH208" s="26"/>
      <c r="AI208" s="26"/>
      <c r="AJ208" s="26"/>
      <c r="AK208"/>
      <c r="AL208"/>
    </row>
    <row r="209" spans="12:38" x14ac:dyDescent="0.25">
      <c r="L209"/>
      <c r="M209"/>
      <c r="N209"/>
      <c r="O209"/>
      <c r="P209"/>
      <c r="R209" s="18"/>
      <c r="S209" s="18"/>
      <c r="T209" s="26"/>
      <c r="U209" s="26"/>
      <c r="V209" s="26"/>
      <c r="W209" s="26"/>
      <c r="X209" s="26"/>
      <c r="Y209" s="26"/>
      <c r="Z209" s="26"/>
      <c r="AA209" s="26"/>
      <c r="AB209" s="26"/>
      <c r="AC209" s="26"/>
      <c r="AD209" s="26"/>
      <c r="AE209" s="26"/>
      <c r="AF209" s="26"/>
      <c r="AG209" s="26"/>
      <c r="AH209" s="26"/>
      <c r="AI209" s="26"/>
      <c r="AJ209" s="26"/>
      <c r="AK209"/>
      <c r="AL209"/>
    </row>
    <row r="210" spans="12:38" x14ac:dyDescent="0.25">
      <c r="L210"/>
      <c r="M210"/>
      <c r="N210"/>
      <c r="O210"/>
      <c r="P210"/>
      <c r="R210" s="18"/>
      <c r="S210" s="18"/>
      <c r="T210" s="26"/>
      <c r="U210" s="26"/>
      <c r="V210" s="26"/>
      <c r="W210" s="26"/>
      <c r="X210" s="26"/>
      <c r="Y210" s="26"/>
      <c r="Z210" s="26"/>
      <c r="AA210" s="26"/>
      <c r="AB210" s="26"/>
      <c r="AC210" s="26"/>
      <c r="AD210" s="26"/>
      <c r="AE210" s="26"/>
      <c r="AF210" s="26"/>
      <c r="AG210" s="26"/>
      <c r="AH210" s="26"/>
      <c r="AI210" s="26"/>
      <c r="AJ210" s="26"/>
      <c r="AK210"/>
      <c r="AL210"/>
    </row>
    <row r="211" spans="12:38" x14ac:dyDescent="0.25">
      <c r="L211"/>
      <c r="M211"/>
      <c r="N211"/>
      <c r="O211"/>
      <c r="P211"/>
      <c r="R211" s="18"/>
      <c r="S211" s="18"/>
      <c r="T211" s="26"/>
      <c r="U211" s="26"/>
      <c r="V211" s="26"/>
      <c r="W211" s="26"/>
      <c r="X211" s="26"/>
      <c r="Y211" s="26"/>
      <c r="Z211" s="26"/>
      <c r="AA211" s="26"/>
      <c r="AB211" s="26"/>
      <c r="AC211" s="26"/>
      <c r="AD211" s="26"/>
      <c r="AE211" s="26"/>
      <c r="AF211" s="26"/>
      <c r="AG211" s="26"/>
      <c r="AH211" s="26"/>
      <c r="AI211" s="26"/>
      <c r="AJ211" s="26"/>
      <c r="AK211"/>
      <c r="AL211"/>
    </row>
    <row r="212" spans="12:38" x14ac:dyDescent="0.25">
      <c r="L212"/>
      <c r="M212"/>
      <c r="N212"/>
      <c r="O212"/>
      <c r="P212"/>
      <c r="R212" s="18"/>
      <c r="S212" s="18"/>
      <c r="T212" s="26"/>
      <c r="U212" s="26"/>
      <c r="V212" s="26"/>
      <c r="W212" s="26"/>
      <c r="X212" s="26"/>
      <c r="Y212" s="26"/>
      <c r="Z212" s="26"/>
      <c r="AA212" s="26"/>
      <c r="AB212" s="26"/>
      <c r="AC212" s="26"/>
      <c r="AD212" s="26"/>
      <c r="AE212" s="26"/>
      <c r="AF212" s="26"/>
      <c r="AG212" s="26"/>
      <c r="AH212" s="26"/>
      <c r="AI212" s="26"/>
      <c r="AJ212" s="26"/>
      <c r="AK212"/>
      <c r="AL212"/>
    </row>
    <row r="213" spans="12:38" x14ac:dyDescent="0.25">
      <c r="L213"/>
      <c r="M213"/>
      <c r="N213"/>
      <c r="O213"/>
      <c r="P213"/>
      <c r="R213" s="18"/>
      <c r="S213" s="18"/>
      <c r="T213" s="26"/>
      <c r="U213" s="26"/>
      <c r="V213" s="26"/>
      <c r="W213" s="26"/>
      <c r="X213" s="26"/>
      <c r="Y213" s="26"/>
      <c r="Z213" s="26"/>
      <c r="AA213" s="26"/>
      <c r="AB213" s="26"/>
      <c r="AC213" s="26"/>
      <c r="AD213" s="26"/>
      <c r="AE213" s="26"/>
      <c r="AF213" s="26"/>
      <c r="AG213" s="26"/>
      <c r="AH213" s="26"/>
      <c r="AI213" s="26"/>
      <c r="AJ213" s="26"/>
      <c r="AK213"/>
      <c r="AL213"/>
    </row>
    <row r="214" spans="12:38" ht="14.25" x14ac:dyDescent="0.2">
      <c r="L214"/>
      <c r="M214"/>
      <c r="N214"/>
      <c r="O214"/>
      <c r="P214"/>
      <c r="T214" s="26"/>
      <c r="U214" s="26"/>
      <c r="V214" s="26"/>
      <c r="W214" s="26"/>
      <c r="X214" s="26"/>
      <c r="Y214" s="26"/>
      <c r="Z214" s="26"/>
      <c r="AA214" s="26"/>
      <c r="AB214" s="26"/>
      <c r="AC214" s="26"/>
      <c r="AD214" s="26"/>
      <c r="AE214" s="26"/>
      <c r="AF214" s="26"/>
      <c r="AG214" s="26"/>
      <c r="AH214" s="26"/>
      <c r="AI214" s="26"/>
      <c r="AJ214" s="26"/>
      <c r="AK214"/>
      <c r="AL214"/>
    </row>
    <row r="215" spans="12:38" ht="14.25" x14ac:dyDescent="0.2">
      <c r="L215"/>
      <c r="M215"/>
      <c r="N215"/>
      <c r="O215"/>
      <c r="P215"/>
      <c r="T215" s="26"/>
      <c r="U215" s="26"/>
      <c r="V215" s="26"/>
      <c r="W215" s="26"/>
      <c r="X215" s="26"/>
      <c r="Y215" s="26"/>
      <c r="Z215" s="26"/>
      <c r="AA215" s="26"/>
      <c r="AB215" s="26"/>
      <c r="AC215" s="26"/>
      <c r="AD215" s="26"/>
      <c r="AE215" s="26"/>
      <c r="AF215" s="26"/>
      <c r="AG215" s="26"/>
      <c r="AH215" s="26"/>
      <c r="AI215" s="26"/>
      <c r="AJ215" s="26"/>
      <c r="AK215"/>
      <c r="AL215"/>
    </row>
    <row r="216" spans="12:38" ht="14.25" x14ac:dyDescent="0.2">
      <c r="L216"/>
      <c r="M216"/>
      <c r="N216"/>
      <c r="O216"/>
      <c r="P216"/>
      <c r="T216" s="26"/>
      <c r="U216" s="26"/>
      <c r="V216" s="26"/>
      <c r="W216" s="26"/>
      <c r="X216" s="26"/>
      <c r="Y216" s="26"/>
      <c r="Z216" s="26"/>
      <c r="AA216" s="26"/>
      <c r="AB216" s="26"/>
      <c r="AC216" s="26"/>
      <c r="AD216" s="26"/>
      <c r="AE216" s="26"/>
      <c r="AF216" s="26"/>
      <c r="AG216" s="26"/>
      <c r="AH216" s="26"/>
      <c r="AI216" s="26"/>
      <c r="AJ216" s="26"/>
      <c r="AK216"/>
      <c r="AL216"/>
    </row>
    <row r="217" spans="12:38" ht="14.25" x14ac:dyDescent="0.2">
      <c r="L217"/>
      <c r="M217"/>
      <c r="N217"/>
      <c r="O217"/>
      <c r="P217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  <c r="AK217"/>
      <c r="AL21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9"/>
  <sheetViews>
    <sheetView zoomScale="97" zoomScaleNormal="97" workbookViewId="0"/>
  </sheetViews>
  <sheetFormatPr defaultRowHeight="15" x14ac:dyDescent="0.25"/>
  <cols>
    <col min="1" max="1" width="0.7109375" style="2" customWidth="1"/>
    <col min="2" max="2" width="27.28515625" style="47" customWidth="1"/>
    <col min="3" max="3" width="21.5703125" style="46" customWidth="1"/>
    <col min="4" max="4" width="10.5703125" style="72" customWidth="1"/>
    <col min="5" max="5" width="8" style="72" customWidth="1"/>
    <col min="6" max="6" width="0.7109375" style="18" customWidth="1"/>
    <col min="7" max="11" width="5.28515625" style="46" customWidth="1"/>
    <col min="12" max="12" width="6.42578125" style="46" customWidth="1"/>
    <col min="13" max="21" width="5.28515625" style="46" customWidth="1"/>
    <col min="22" max="22" width="10.85546875" style="46" customWidth="1"/>
    <col min="23" max="23" width="19.7109375" style="72" customWidth="1"/>
    <col min="24" max="24" width="9.7109375" style="46" customWidth="1"/>
    <col min="25" max="30" width="9.140625" style="51"/>
  </cols>
  <sheetData>
    <row r="1" spans="1:30" ht="18.75" x14ac:dyDescent="0.3">
      <c r="A1" s="1"/>
      <c r="B1" s="85" t="s">
        <v>33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61"/>
      <c r="X1" s="57"/>
      <c r="Y1" s="62"/>
      <c r="Z1" s="62"/>
      <c r="AA1" s="62"/>
      <c r="AB1" s="62"/>
      <c r="AC1" s="62"/>
      <c r="AD1" s="62"/>
    </row>
    <row r="2" spans="1:30" x14ac:dyDescent="0.25">
      <c r="A2" s="1"/>
      <c r="B2" s="4" t="s">
        <v>27</v>
      </c>
      <c r="C2" s="48" t="s">
        <v>29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49"/>
      <c r="X2" s="20"/>
      <c r="Y2" s="62"/>
      <c r="Z2" s="62"/>
      <c r="AA2" s="62"/>
      <c r="AB2" s="62"/>
      <c r="AC2" s="62"/>
      <c r="AD2" s="62"/>
    </row>
    <row r="3" spans="1:30" x14ac:dyDescent="0.25">
      <c r="A3" s="1"/>
      <c r="B3" s="63" t="s">
        <v>47</v>
      </c>
      <c r="C3" s="16" t="s">
        <v>34</v>
      </c>
      <c r="D3" s="64" t="s">
        <v>35</v>
      </c>
      <c r="E3" s="65" t="s">
        <v>1</v>
      </c>
      <c r="F3" s="17"/>
      <c r="G3" s="66" t="s">
        <v>36</v>
      </c>
      <c r="H3" s="67" t="s">
        <v>37</v>
      </c>
      <c r="I3" s="67" t="s">
        <v>25</v>
      </c>
      <c r="J3" s="11" t="s">
        <v>38</v>
      </c>
      <c r="K3" s="68" t="s">
        <v>39</v>
      </c>
      <c r="L3" s="68" t="s">
        <v>40</v>
      </c>
      <c r="M3" s="66" t="s">
        <v>41</v>
      </c>
      <c r="N3" s="66" t="s">
        <v>24</v>
      </c>
      <c r="O3" s="67" t="s">
        <v>42</v>
      </c>
      <c r="P3" s="66" t="s">
        <v>37</v>
      </c>
      <c r="Q3" s="66" t="s">
        <v>12</v>
      </c>
      <c r="R3" s="66">
        <v>1</v>
      </c>
      <c r="S3" s="66">
        <v>2</v>
      </c>
      <c r="T3" s="66">
        <v>3</v>
      </c>
      <c r="U3" s="66" t="s">
        <v>43</v>
      </c>
      <c r="V3" s="11" t="s">
        <v>17</v>
      </c>
      <c r="W3" s="10" t="s">
        <v>44</v>
      </c>
      <c r="X3" s="10" t="s">
        <v>45</v>
      </c>
      <c r="Y3" s="62"/>
      <c r="Z3" s="62"/>
      <c r="AA3" s="62"/>
      <c r="AB3" s="62"/>
      <c r="AC3" s="62"/>
      <c r="AD3" s="62"/>
    </row>
    <row r="4" spans="1:30" x14ac:dyDescent="0.25">
      <c r="A4" s="1"/>
      <c r="B4" s="75" t="s">
        <v>52</v>
      </c>
      <c r="C4" s="81" t="s">
        <v>53</v>
      </c>
      <c r="D4" s="73" t="s">
        <v>50</v>
      </c>
      <c r="E4" s="82" t="s">
        <v>28</v>
      </c>
      <c r="F4" s="83"/>
      <c r="G4" s="77">
        <v>1</v>
      </c>
      <c r="H4" s="78"/>
      <c r="I4" s="77"/>
      <c r="J4" s="77" t="s">
        <v>54</v>
      </c>
      <c r="K4" s="77"/>
      <c r="L4" s="77"/>
      <c r="M4" s="77">
        <v>1</v>
      </c>
      <c r="N4" s="77"/>
      <c r="O4" s="77"/>
      <c r="P4" s="77"/>
      <c r="Q4" s="77"/>
      <c r="R4" s="77"/>
      <c r="S4" s="77"/>
      <c r="T4" s="77"/>
      <c r="U4" s="77"/>
      <c r="V4" s="84"/>
      <c r="W4" s="75" t="s">
        <v>55</v>
      </c>
      <c r="X4" s="77">
        <v>500</v>
      </c>
      <c r="Y4" s="62"/>
      <c r="Z4" s="62"/>
      <c r="AA4" s="62"/>
      <c r="AB4" s="62"/>
      <c r="AC4" s="62"/>
      <c r="AD4" s="62"/>
    </row>
    <row r="5" spans="1:30" x14ac:dyDescent="0.25">
      <c r="A5" s="1"/>
      <c r="B5" s="73" t="s">
        <v>48</v>
      </c>
      <c r="C5" s="74" t="s">
        <v>49</v>
      </c>
      <c r="D5" s="75" t="s">
        <v>50</v>
      </c>
      <c r="E5" s="76" t="s">
        <v>28</v>
      </c>
      <c r="F5" s="69"/>
      <c r="G5" s="77">
        <v>1</v>
      </c>
      <c r="H5" s="77"/>
      <c r="I5" s="78"/>
      <c r="J5" s="79" t="s">
        <v>46</v>
      </c>
      <c r="K5" s="79">
        <v>7</v>
      </c>
      <c r="L5" s="77"/>
      <c r="M5" s="78">
        <v>1</v>
      </c>
      <c r="N5" s="77"/>
      <c r="O5" s="78"/>
      <c r="P5" s="77"/>
      <c r="Q5" s="78"/>
      <c r="R5" s="78"/>
      <c r="S5" s="78"/>
      <c r="T5" s="78"/>
      <c r="U5" s="78"/>
      <c r="V5" s="80"/>
      <c r="W5" s="73" t="s">
        <v>51</v>
      </c>
      <c r="X5" s="77">
        <v>1250</v>
      </c>
      <c r="Y5" s="62"/>
      <c r="Z5" s="62"/>
      <c r="AA5" s="62"/>
      <c r="AB5" s="62"/>
      <c r="AC5" s="62"/>
      <c r="AD5" s="62"/>
    </row>
    <row r="6" spans="1:30" x14ac:dyDescent="0.25">
      <c r="A6" s="3"/>
      <c r="B6" s="114"/>
      <c r="C6" s="115"/>
      <c r="D6" s="116"/>
      <c r="E6" s="117"/>
      <c r="F6" s="118"/>
      <c r="G6" s="115"/>
      <c r="H6" s="115"/>
      <c r="I6" s="115"/>
      <c r="J6" s="119"/>
      <c r="K6" s="119"/>
      <c r="L6" s="119"/>
      <c r="M6" s="115"/>
      <c r="N6" s="115"/>
      <c r="O6" s="115"/>
      <c r="P6" s="115"/>
      <c r="Q6" s="115"/>
      <c r="R6" s="115"/>
      <c r="S6" s="115"/>
      <c r="T6" s="115"/>
      <c r="U6" s="115"/>
      <c r="V6" s="115"/>
      <c r="W6" s="116"/>
      <c r="X6" s="120"/>
      <c r="Y6" s="62"/>
      <c r="Z6" s="62"/>
      <c r="AA6" s="62"/>
      <c r="AB6" s="62"/>
      <c r="AC6" s="62"/>
      <c r="AD6" s="62"/>
    </row>
    <row r="7" spans="1:30" x14ac:dyDescent="0.25">
      <c r="A7" s="3"/>
      <c r="B7" s="70"/>
      <c r="C7" s="24"/>
      <c r="D7" s="70"/>
      <c r="E7" s="71"/>
      <c r="G7" s="24"/>
      <c r="H7" s="26"/>
      <c r="I7" s="24"/>
      <c r="J7" s="17"/>
      <c r="K7" s="17"/>
      <c r="L7" s="17"/>
      <c r="M7" s="24"/>
      <c r="N7" s="24"/>
      <c r="O7" s="24"/>
      <c r="P7" s="24"/>
      <c r="Q7" s="24"/>
      <c r="R7" s="24"/>
      <c r="S7" s="24"/>
      <c r="T7" s="24"/>
      <c r="U7" s="24"/>
      <c r="V7" s="24"/>
      <c r="W7" s="70"/>
      <c r="X7" s="24"/>
      <c r="Y7" s="62"/>
      <c r="Z7" s="62"/>
      <c r="AA7" s="62"/>
      <c r="AB7" s="62"/>
      <c r="AC7" s="62"/>
      <c r="AD7" s="62"/>
    </row>
    <row r="8" spans="1:30" x14ac:dyDescent="0.25">
      <c r="A8" s="3"/>
      <c r="B8" s="70"/>
      <c r="C8" s="24"/>
      <c r="D8" s="70"/>
      <c r="E8" s="71"/>
      <c r="G8" s="24"/>
      <c r="H8" s="26"/>
      <c r="I8" s="24"/>
      <c r="J8" s="17"/>
      <c r="K8" s="17"/>
      <c r="L8" s="17"/>
      <c r="M8" s="24"/>
      <c r="N8" s="24"/>
      <c r="O8" s="24"/>
      <c r="P8" s="24"/>
      <c r="Q8" s="24"/>
      <c r="R8" s="24"/>
      <c r="S8" s="24"/>
      <c r="T8" s="24"/>
      <c r="U8" s="24"/>
      <c r="V8" s="24"/>
      <c r="W8" s="70"/>
      <c r="X8" s="24"/>
      <c r="Y8" s="62"/>
      <c r="Z8" s="62"/>
      <c r="AA8" s="62"/>
      <c r="AB8" s="62"/>
      <c r="AC8" s="62"/>
      <c r="AD8" s="62"/>
    </row>
    <row r="9" spans="1:30" x14ac:dyDescent="0.25">
      <c r="A9" s="3"/>
      <c r="B9" s="70"/>
      <c r="C9" s="24"/>
      <c r="D9" s="70"/>
      <c r="E9" s="71"/>
      <c r="G9" s="24"/>
      <c r="H9" s="26"/>
      <c r="I9" s="24"/>
      <c r="J9" s="17"/>
      <c r="K9" s="17"/>
      <c r="L9" s="17"/>
      <c r="M9" s="24"/>
      <c r="N9" s="24"/>
      <c r="O9" s="24"/>
      <c r="P9" s="24"/>
      <c r="Q9" s="24"/>
      <c r="R9" s="24"/>
      <c r="S9" s="24"/>
      <c r="T9" s="24"/>
      <c r="U9" s="24"/>
      <c r="V9" s="24"/>
      <c r="W9" s="70"/>
      <c r="X9" s="24"/>
      <c r="Y9" s="62"/>
      <c r="Z9" s="62"/>
      <c r="AA9" s="62"/>
      <c r="AB9" s="62"/>
      <c r="AC9" s="62"/>
      <c r="AD9" s="62"/>
    </row>
    <row r="10" spans="1:30" x14ac:dyDescent="0.25">
      <c r="A10" s="3"/>
      <c r="B10" s="70"/>
      <c r="C10" s="24"/>
      <c r="D10" s="70"/>
      <c r="E10" s="71"/>
      <c r="G10" s="24"/>
      <c r="H10" s="26"/>
      <c r="I10" s="24"/>
      <c r="J10" s="17"/>
      <c r="K10" s="17"/>
      <c r="L10" s="17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70"/>
      <c r="X10" s="24"/>
      <c r="Y10" s="62"/>
      <c r="Z10" s="62"/>
      <c r="AA10" s="62"/>
      <c r="AB10" s="62"/>
      <c r="AC10" s="62"/>
      <c r="AD10" s="62"/>
    </row>
    <row r="11" spans="1:30" x14ac:dyDescent="0.25">
      <c r="A11" s="3"/>
      <c r="B11" s="70"/>
      <c r="C11" s="24"/>
      <c r="D11" s="70"/>
      <c r="E11" s="71"/>
      <c r="G11" s="24"/>
      <c r="H11" s="26"/>
      <c r="I11" s="24"/>
      <c r="J11" s="17"/>
      <c r="K11" s="17"/>
      <c r="L11" s="17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70"/>
      <c r="X11" s="24"/>
      <c r="Y11" s="62"/>
      <c r="Z11" s="62"/>
      <c r="AA11" s="62"/>
      <c r="AB11" s="62"/>
      <c r="AC11" s="62"/>
      <c r="AD11" s="62"/>
    </row>
    <row r="12" spans="1:30" x14ac:dyDescent="0.25">
      <c r="A12" s="3"/>
      <c r="B12" s="70"/>
      <c r="C12" s="24"/>
      <c r="D12" s="70"/>
      <c r="E12" s="71"/>
      <c r="G12" s="24"/>
      <c r="H12" s="26"/>
      <c r="I12" s="24"/>
      <c r="J12" s="17"/>
      <c r="K12" s="17"/>
      <c r="L12" s="17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70"/>
      <c r="X12" s="24"/>
      <c r="Y12" s="62"/>
      <c r="Z12" s="62"/>
      <c r="AA12" s="62"/>
      <c r="AB12" s="62"/>
      <c r="AC12" s="62"/>
      <c r="AD12" s="62"/>
    </row>
    <row r="13" spans="1:30" x14ac:dyDescent="0.25">
      <c r="A13" s="3"/>
      <c r="B13" s="70"/>
      <c r="C13" s="24"/>
      <c r="D13" s="70"/>
      <c r="E13" s="71"/>
      <c r="G13" s="24"/>
      <c r="H13" s="26"/>
      <c r="I13" s="24"/>
      <c r="J13" s="17"/>
      <c r="K13" s="17"/>
      <c r="L13" s="17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70"/>
      <c r="X13" s="24"/>
      <c r="Y13" s="62"/>
      <c r="Z13" s="62"/>
      <c r="AA13" s="62"/>
      <c r="AB13" s="62"/>
      <c r="AC13" s="62"/>
      <c r="AD13" s="62"/>
    </row>
    <row r="14" spans="1:30" x14ac:dyDescent="0.25">
      <c r="A14" s="3"/>
      <c r="B14" s="70"/>
      <c r="C14" s="24"/>
      <c r="D14" s="70"/>
      <c r="E14" s="71"/>
      <c r="G14" s="24"/>
      <c r="H14" s="26"/>
      <c r="I14" s="24"/>
      <c r="J14" s="17"/>
      <c r="K14" s="17"/>
      <c r="L14" s="17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70"/>
      <c r="X14" s="24"/>
      <c r="Y14" s="62"/>
      <c r="Z14" s="62"/>
      <c r="AA14" s="62"/>
      <c r="AB14" s="62"/>
      <c r="AC14" s="62"/>
      <c r="AD14" s="62"/>
    </row>
    <row r="15" spans="1:30" x14ac:dyDescent="0.25">
      <c r="A15" s="3"/>
      <c r="B15" s="70"/>
      <c r="C15" s="24"/>
      <c r="D15" s="70"/>
      <c r="E15" s="71"/>
      <c r="G15" s="24"/>
      <c r="H15" s="26"/>
      <c r="I15" s="24"/>
      <c r="J15" s="17"/>
      <c r="K15" s="17"/>
      <c r="L15" s="17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70"/>
      <c r="X15" s="24"/>
      <c r="Y15" s="62"/>
      <c r="Z15" s="62"/>
      <c r="AA15" s="62"/>
      <c r="AB15" s="62"/>
      <c r="AC15" s="62"/>
      <c r="AD15" s="62"/>
    </row>
    <row r="16" spans="1:30" x14ac:dyDescent="0.25">
      <c r="A16" s="3"/>
      <c r="B16" s="70"/>
      <c r="C16" s="24"/>
      <c r="D16" s="70"/>
      <c r="E16" s="71"/>
      <c r="G16" s="24"/>
      <c r="H16" s="26"/>
      <c r="I16" s="24"/>
      <c r="J16" s="17"/>
      <c r="K16" s="17"/>
      <c r="L16" s="17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70"/>
      <c r="X16" s="24"/>
      <c r="Y16" s="62"/>
      <c r="Z16" s="62"/>
      <c r="AA16" s="62"/>
      <c r="AB16" s="62"/>
      <c r="AC16" s="62"/>
      <c r="AD16" s="62"/>
    </row>
    <row r="17" spans="1:30" x14ac:dyDescent="0.25">
      <c r="A17" s="3"/>
      <c r="B17" s="70"/>
      <c r="C17" s="24"/>
      <c r="D17" s="70"/>
      <c r="E17" s="71"/>
      <c r="G17" s="24"/>
      <c r="H17" s="26"/>
      <c r="I17" s="24"/>
      <c r="J17" s="17"/>
      <c r="K17" s="17"/>
      <c r="L17" s="17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70"/>
      <c r="X17" s="24"/>
      <c r="Y17" s="62"/>
      <c r="Z17" s="62"/>
      <c r="AA17" s="62"/>
      <c r="AB17" s="62"/>
      <c r="AC17" s="62"/>
      <c r="AD17" s="62"/>
    </row>
    <row r="18" spans="1:30" x14ac:dyDescent="0.25">
      <c r="A18" s="3"/>
      <c r="B18" s="70"/>
      <c r="C18" s="24"/>
      <c r="D18" s="70"/>
      <c r="E18" s="71"/>
      <c r="G18" s="24"/>
      <c r="H18" s="26"/>
      <c r="I18" s="24"/>
      <c r="J18" s="17"/>
      <c r="K18" s="17"/>
      <c r="L18" s="17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70"/>
      <c r="X18" s="24"/>
      <c r="Y18" s="62"/>
      <c r="Z18" s="62"/>
      <c r="AA18" s="62"/>
      <c r="AB18" s="62"/>
      <c r="AC18" s="62"/>
      <c r="AD18" s="62"/>
    </row>
    <row r="19" spans="1:30" x14ac:dyDescent="0.25">
      <c r="A19" s="3"/>
      <c r="B19" s="70"/>
      <c r="C19" s="24"/>
      <c r="D19" s="70"/>
      <c r="E19" s="71"/>
      <c r="G19" s="24"/>
      <c r="H19" s="26"/>
      <c r="I19" s="24"/>
      <c r="J19" s="17"/>
      <c r="K19" s="17"/>
      <c r="L19" s="17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70"/>
      <c r="X19" s="24"/>
      <c r="Y19" s="62"/>
      <c r="Z19" s="62"/>
      <c r="AA19" s="62"/>
      <c r="AB19" s="62"/>
      <c r="AC19" s="62"/>
      <c r="AD19" s="62"/>
    </row>
    <row r="20" spans="1:30" x14ac:dyDescent="0.25">
      <c r="A20" s="3"/>
      <c r="B20" s="70"/>
      <c r="C20" s="24"/>
      <c r="D20" s="70"/>
      <c r="E20" s="71"/>
      <c r="G20" s="24"/>
      <c r="H20" s="26"/>
      <c r="I20" s="24"/>
      <c r="J20" s="17"/>
      <c r="K20" s="17"/>
      <c r="L20" s="17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70"/>
      <c r="X20" s="24"/>
      <c r="Y20" s="62"/>
      <c r="Z20" s="62"/>
      <c r="AA20" s="62"/>
      <c r="AB20" s="62"/>
      <c r="AC20" s="62"/>
      <c r="AD20" s="62"/>
    </row>
    <row r="21" spans="1:30" x14ac:dyDescent="0.25">
      <c r="A21" s="3"/>
      <c r="B21" s="70"/>
      <c r="C21" s="24"/>
      <c r="D21" s="70"/>
      <c r="E21" s="71"/>
      <c r="G21" s="24"/>
      <c r="H21" s="26"/>
      <c r="I21" s="24"/>
      <c r="J21" s="17"/>
      <c r="K21" s="17"/>
      <c r="L21" s="17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70"/>
      <c r="X21" s="24"/>
      <c r="Y21" s="62"/>
      <c r="Z21" s="62"/>
      <c r="AA21" s="62"/>
      <c r="AB21" s="62"/>
      <c r="AC21" s="62"/>
      <c r="AD21" s="62"/>
    </row>
    <row r="22" spans="1:30" x14ac:dyDescent="0.25">
      <c r="A22" s="3"/>
      <c r="B22" s="70"/>
      <c r="C22" s="24"/>
      <c r="D22" s="70"/>
      <c r="E22" s="71"/>
      <c r="G22" s="24"/>
      <c r="H22" s="26"/>
      <c r="I22" s="24"/>
      <c r="J22" s="17"/>
      <c r="K22" s="17"/>
      <c r="L22" s="17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70"/>
      <c r="X22" s="24"/>
      <c r="Y22" s="62"/>
      <c r="Z22" s="62"/>
      <c r="AA22" s="62"/>
      <c r="AB22" s="62"/>
      <c r="AC22" s="62"/>
      <c r="AD22" s="62"/>
    </row>
    <row r="23" spans="1:30" x14ac:dyDescent="0.25">
      <c r="A23" s="3"/>
      <c r="B23" s="70"/>
      <c r="C23" s="24"/>
      <c r="D23" s="70"/>
      <c r="E23" s="71"/>
      <c r="G23" s="24"/>
      <c r="H23" s="26"/>
      <c r="I23" s="24"/>
      <c r="J23" s="17"/>
      <c r="K23" s="17"/>
      <c r="L23" s="17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70"/>
      <c r="X23" s="24"/>
      <c r="Y23" s="62"/>
      <c r="Z23" s="62"/>
      <c r="AA23" s="62"/>
      <c r="AB23" s="62"/>
      <c r="AC23" s="62"/>
      <c r="AD23" s="62"/>
    </row>
    <row r="24" spans="1:30" x14ac:dyDescent="0.25">
      <c r="A24" s="3"/>
      <c r="B24" s="70"/>
      <c r="C24" s="24"/>
      <c r="D24" s="70"/>
      <c r="E24" s="71"/>
      <c r="G24" s="24"/>
      <c r="H24" s="26"/>
      <c r="I24" s="24"/>
      <c r="J24" s="17"/>
      <c r="K24" s="17"/>
      <c r="L24" s="17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70"/>
      <c r="X24" s="24"/>
      <c r="Y24" s="62"/>
      <c r="Z24" s="62"/>
      <c r="AA24" s="62"/>
      <c r="AB24" s="62"/>
      <c r="AC24" s="62"/>
      <c r="AD24" s="62"/>
    </row>
    <row r="25" spans="1:30" x14ac:dyDescent="0.25">
      <c r="A25" s="3"/>
      <c r="B25" s="70"/>
      <c r="C25" s="24"/>
      <c r="D25" s="70"/>
      <c r="E25" s="71"/>
      <c r="G25" s="24"/>
      <c r="H25" s="26"/>
      <c r="I25" s="24"/>
      <c r="J25" s="17"/>
      <c r="K25" s="17"/>
      <c r="L25" s="17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70"/>
      <c r="X25" s="24"/>
      <c r="Y25" s="62"/>
      <c r="Z25" s="62"/>
      <c r="AA25" s="62"/>
      <c r="AB25" s="62"/>
      <c r="AC25" s="62"/>
      <c r="AD25" s="62"/>
    </row>
    <row r="26" spans="1:30" x14ac:dyDescent="0.25">
      <c r="A26" s="3"/>
      <c r="B26" s="70"/>
      <c r="C26" s="24"/>
      <c r="D26" s="70"/>
      <c r="E26" s="71"/>
      <c r="G26" s="24"/>
      <c r="H26" s="26"/>
      <c r="I26" s="24"/>
      <c r="J26" s="17"/>
      <c r="K26" s="17"/>
      <c r="L26" s="17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70"/>
      <c r="X26" s="24"/>
      <c r="Y26" s="62"/>
      <c r="Z26" s="62"/>
      <c r="AA26" s="62"/>
      <c r="AB26" s="62"/>
      <c r="AC26" s="62"/>
      <c r="AD26" s="62"/>
    </row>
    <row r="27" spans="1:30" x14ac:dyDescent="0.25">
      <c r="A27" s="3"/>
      <c r="B27" s="70"/>
      <c r="C27" s="24"/>
      <c r="D27" s="70"/>
      <c r="E27" s="71"/>
      <c r="G27" s="24"/>
      <c r="H27" s="26"/>
      <c r="I27" s="24"/>
      <c r="J27" s="17"/>
      <c r="K27" s="17"/>
      <c r="L27" s="17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70"/>
      <c r="X27" s="24"/>
      <c r="Y27" s="62"/>
      <c r="Z27" s="62"/>
      <c r="AA27" s="62"/>
      <c r="AB27" s="62"/>
      <c r="AC27" s="62"/>
      <c r="AD27" s="62"/>
    </row>
    <row r="28" spans="1:30" x14ac:dyDescent="0.25">
      <c r="A28" s="3"/>
      <c r="B28" s="70"/>
      <c r="C28" s="24"/>
      <c r="D28" s="70"/>
      <c r="E28" s="71"/>
      <c r="G28" s="24"/>
      <c r="H28" s="26"/>
      <c r="I28" s="24"/>
      <c r="J28" s="17"/>
      <c r="K28" s="17"/>
      <c r="L28" s="17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70"/>
      <c r="X28" s="24"/>
      <c r="Y28" s="62"/>
      <c r="Z28" s="62"/>
      <c r="AA28" s="62"/>
      <c r="AB28" s="62"/>
      <c r="AC28" s="62"/>
      <c r="AD28" s="62"/>
    </row>
    <row r="29" spans="1:30" x14ac:dyDescent="0.25">
      <c r="A29" s="3"/>
      <c r="B29" s="70"/>
      <c r="C29" s="24"/>
      <c r="D29" s="70"/>
      <c r="E29" s="71"/>
      <c r="G29" s="24"/>
      <c r="H29" s="26"/>
      <c r="I29" s="24"/>
      <c r="J29" s="17"/>
      <c r="K29" s="17"/>
      <c r="L29" s="17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70"/>
      <c r="X29" s="24"/>
      <c r="Y29" s="62"/>
      <c r="Z29" s="62"/>
      <c r="AA29" s="62"/>
      <c r="AB29" s="62"/>
      <c r="AC29" s="62"/>
      <c r="AD29" s="62"/>
    </row>
    <row r="30" spans="1:30" x14ac:dyDescent="0.25">
      <c r="A30" s="3"/>
      <c r="B30" s="70"/>
      <c r="C30" s="24"/>
      <c r="D30" s="70"/>
      <c r="E30" s="71"/>
      <c r="G30" s="24"/>
      <c r="H30" s="26"/>
      <c r="I30" s="24"/>
      <c r="J30" s="17"/>
      <c r="K30" s="17"/>
      <c r="L30" s="17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70"/>
      <c r="X30" s="24"/>
      <c r="Y30" s="62"/>
      <c r="Z30" s="62"/>
      <c r="AA30" s="62"/>
      <c r="AB30" s="62"/>
      <c r="AC30" s="62"/>
      <c r="AD30" s="62"/>
    </row>
    <row r="31" spans="1:30" x14ac:dyDescent="0.25">
      <c r="A31" s="3"/>
      <c r="B31" s="70"/>
      <c r="C31" s="24"/>
      <c r="D31" s="70"/>
      <c r="E31" s="71"/>
      <c r="G31" s="24"/>
      <c r="H31" s="26"/>
      <c r="I31" s="24"/>
      <c r="J31" s="17"/>
      <c r="K31" s="17"/>
      <c r="L31" s="17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70"/>
      <c r="X31" s="24"/>
      <c r="Y31" s="62"/>
      <c r="Z31" s="62"/>
      <c r="AA31" s="62"/>
      <c r="AB31" s="62"/>
      <c r="AC31" s="62"/>
      <c r="AD31" s="62"/>
    </row>
    <row r="32" spans="1:30" x14ac:dyDescent="0.25">
      <c r="A32" s="3"/>
      <c r="B32" s="70"/>
      <c r="C32" s="24"/>
      <c r="D32" s="70"/>
      <c r="E32" s="71"/>
      <c r="G32" s="24"/>
      <c r="H32" s="26"/>
      <c r="I32" s="24"/>
      <c r="J32" s="17"/>
      <c r="K32" s="17"/>
      <c r="L32" s="17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70"/>
      <c r="X32" s="24"/>
      <c r="Y32" s="62"/>
      <c r="Z32" s="62"/>
      <c r="AA32" s="62"/>
      <c r="AB32" s="62"/>
      <c r="AC32" s="62"/>
      <c r="AD32" s="62"/>
    </row>
    <row r="33" spans="1:30" x14ac:dyDescent="0.25">
      <c r="A33" s="3"/>
      <c r="B33" s="70"/>
      <c r="C33" s="24"/>
      <c r="D33" s="70"/>
      <c r="E33" s="71"/>
      <c r="G33" s="24"/>
      <c r="H33" s="26"/>
      <c r="I33" s="24"/>
      <c r="J33" s="17"/>
      <c r="K33" s="17"/>
      <c r="L33" s="17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70"/>
      <c r="X33" s="24"/>
      <c r="Y33" s="62"/>
      <c r="Z33" s="62"/>
      <c r="AA33" s="62"/>
      <c r="AB33" s="62"/>
      <c r="AC33" s="62"/>
      <c r="AD33" s="62"/>
    </row>
    <row r="34" spans="1:30" x14ac:dyDescent="0.25">
      <c r="A34" s="3"/>
      <c r="B34" s="70"/>
      <c r="C34" s="24"/>
      <c r="D34" s="70"/>
      <c r="E34" s="71"/>
      <c r="G34" s="24"/>
      <c r="H34" s="26"/>
      <c r="I34" s="24"/>
      <c r="J34" s="17"/>
      <c r="K34" s="17"/>
      <c r="L34" s="17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70"/>
      <c r="X34" s="24"/>
      <c r="Y34" s="62"/>
      <c r="Z34" s="62"/>
      <c r="AA34" s="62"/>
      <c r="AB34" s="62"/>
      <c r="AC34" s="62"/>
      <c r="AD34" s="62"/>
    </row>
    <row r="35" spans="1:30" x14ac:dyDescent="0.25">
      <c r="A35" s="3"/>
      <c r="B35" s="70"/>
      <c r="C35" s="24"/>
      <c r="D35" s="70"/>
      <c r="E35" s="71"/>
      <c r="G35" s="24"/>
      <c r="H35" s="26"/>
      <c r="I35" s="24"/>
      <c r="J35" s="17"/>
      <c r="K35" s="17"/>
      <c r="L35" s="17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70"/>
      <c r="X35" s="24"/>
      <c r="Y35" s="62"/>
      <c r="Z35" s="62"/>
      <c r="AA35" s="62"/>
      <c r="AB35" s="62"/>
      <c r="AC35" s="62"/>
      <c r="AD35" s="62"/>
    </row>
    <row r="36" spans="1:30" x14ac:dyDescent="0.25">
      <c r="A36" s="3"/>
      <c r="B36" s="70"/>
      <c r="C36" s="24"/>
      <c r="D36" s="70"/>
      <c r="E36" s="71"/>
      <c r="G36" s="24"/>
      <c r="H36" s="26"/>
      <c r="I36" s="24"/>
      <c r="J36" s="17"/>
      <c r="K36" s="17"/>
      <c r="L36" s="17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70"/>
      <c r="X36" s="24"/>
      <c r="Y36" s="62"/>
      <c r="Z36" s="62"/>
      <c r="AA36" s="62"/>
      <c r="AB36" s="62"/>
      <c r="AC36" s="62"/>
      <c r="AD36" s="62"/>
    </row>
    <row r="37" spans="1:30" x14ac:dyDescent="0.25">
      <c r="A37" s="3"/>
      <c r="B37" s="70"/>
      <c r="C37" s="24"/>
      <c r="D37" s="70"/>
      <c r="E37" s="71"/>
      <c r="G37" s="24"/>
      <c r="H37" s="26"/>
      <c r="I37" s="24"/>
      <c r="J37" s="17"/>
      <c r="K37" s="17"/>
      <c r="L37" s="17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70"/>
      <c r="X37" s="24"/>
      <c r="Y37" s="62"/>
      <c r="Z37" s="62"/>
      <c r="AA37" s="62"/>
      <c r="AB37" s="62"/>
      <c r="AC37" s="62"/>
      <c r="AD37" s="62"/>
    </row>
    <row r="38" spans="1:30" x14ac:dyDescent="0.25">
      <c r="A38" s="3"/>
      <c r="B38" s="70"/>
      <c r="C38" s="24"/>
      <c r="D38" s="70"/>
      <c r="E38" s="71"/>
      <c r="G38" s="24"/>
      <c r="H38" s="26"/>
      <c r="I38" s="24"/>
      <c r="J38" s="17"/>
      <c r="K38" s="17"/>
      <c r="L38" s="17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70"/>
      <c r="X38" s="24"/>
      <c r="Y38" s="62"/>
      <c r="Z38" s="62"/>
      <c r="AA38" s="62"/>
      <c r="AB38" s="62"/>
      <c r="AC38" s="62"/>
      <c r="AD38" s="62"/>
    </row>
    <row r="39" spans="1:30" x14ac:dyDescent="0.25">
      <c r="A39" s="3"/>
      <c r="B39" s="70"/>
      <c r="C39" s="24"/>
      <c r="D39" s="70"/>
      <c r="E39" s="71"/>
      <c r="G39" s="24"/>
      <c r="H39" s="26"/>
      <c r="I39" s="24"/>
      <c r="J39" s="17"/>
      <c r="K39" s="17"/>
      <c r="L39" s="17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70"/>
      <c r="X39" s="24"/>
      <c r="Y39" s="62"/>
      <c r="Z39" s="62"/>
      <c r="AA39" s="62"/>
      <c r="AB39" s="62"/>
      <c r="AC39" s="62"/>
      <c r="AD39" s="62"/>
    </row>
    <row r="40" spans="1:30" x14ac:dyDescent="0.25">
      <c r="A40" s="3"/>
      <c r="B40" s="70"/>
      <c r="C40" s="24"/>
      <c r="D40" s="70"/>
      <c r="E40" s="71"/>
      <c r="G40" s="24"/>
      <c r="H40" s="26"/>
      <c r="I40" s="24"/>
      <c r="J40" s="17"/>
      <c r="K40" s="17"/>
      <c r="L40" s="17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70"/>
      <c r="X40" s="24"/>
      <c r="Y40" s="62"/>
      <c r="Z40" s="62"/>
      <c r="AA40" s="62"/>
      <c r="AB40" s="62"/>
      <c r="AC40" s="62"/>
      <c r="AD40" s="62"/>
    </row>
    <row r="41" spans="1:30" x14ac:dyDescent="0.25">
      <c r="A41" s="3"/>
      <c r="B41" s="70"/>
      <c r="C41" s="24"/>
      <c r="D41" s="70"/>
      <c r="E41" s="71"/>
      <c r="G41" s="24"/>
      <c r="H41" s="26"/>
      <c r="I41" s="24"/>
      <c r="J41" s="17"/>
      <c r="K41" s="17"/>
      <c r="L41" s="17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70"/>
      <c r="X41" s="24"/>
      <c r="Y41" s="62"/>
      <c r="Z41" s="62"/>
      <c r="AA41" s="62"/>
      <c r="AB41" s="62"/>
      <c r="AC41" s="62"/>
      <c r="AD41" s="62"/>
    </row>
    <row r="42" spans="1:30" x14ac:dyDescent="0.25">
      <c r="A42" s="3"/>
      <c r="B42" s="70"/>
      <c r="C42" s="24"/>
      <c r="D42" s="70"/>
      <c r="E42" s="71"/>
      <c r="G42" s="24"/>
      <c r="H42" s="26"/>
      <c r="I42" s="24"/>
      <c r="J42" s="17"/>
      <c r="K42" s="17"/>
      <c r="L42" s="17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70"/>
      <c r="X42" s="24"/>
      <c r="Y42" s="62"/>
      <c r="Z42" s="62"/>
      <c r="AA42" s="62"/>
      <c r="AB42" s="62"/>
      <c r="AC42" s="62"/>
      <c r="AD42" s="62"/>
    </row>
    <row r="43" spans="1:30" x14ac:dyDescent="0.25">
      <c r="A43" s="3"/>
      <c r="B43" s="70"/>
      <c r="C43" s="24"/>
      <c r="D43" s="70"/>
      <c r="E43" s="71"/>
      <c r="G43" s="24"/>
      <c r="H43" s="26"/>
      <c r="I43" s="24"/>
      <c r="J43" s="17"/>
      <c r="K43" s="17"/>
      <c r="L43" s="17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70"/>
      <c r="X43" s="24"/>
      <c r="Y43" s="62"/>
      <c r="Z43" s="62"/>
      <c r="AA43" s="62"/>
      <c r="AB43" s="62"/>
      <c r="AC43" s="62"/>
      <c r="AD43" s="62"/>
    </row>
    <row r="44" spans="1:30" x14ac:dyDescent="0.25">
      <c r="A44" s="3"/>
      <c r="B44" s="70"/>
      <c r="C44" s="24"/>
      <c r="D44" s="70"/>
      <c r="E44" s="71"/>
      <c r="G44" s="24"/>
      <c r="H44" s="26"/>
      <c r="I44" s="24"/>
      <c r="J44" s="17"/>
      <c r="K44" s="17"/>
      <c r="L44" s="17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70"/>
      <c r="X44" s="24"/>
      <c r="Y44" s="62"/>
      <c r="Z44" s="62"/>
      <c r="AA44" s="62"/>
      <c r="AB44" s="62"/>
      <c r="AC44" s="62"/>
      <c r="AD44" s="62"/>
    </row>
    <row r="45" spans="1:30" x14ac:dyDescent="0.25">
      <c r="A45" s="3"/>
      <c r="B45" s="70"/>
      <c r="C45" s="24"/>
      <c r="D45" s="70"/>
      <c r="E45" s="71"/>
      <c r="G45" s="24"/>
      <c r="H45" s="26"/>
      <c r="I45" s="24"/>
      <c r="J45" s="17"/>
      <c r="K45" s="17"/>
      <c r="L45" s="17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70"/>
      <c r="X45" s="24"/>
      <c r="Y45" s="62"/>
      <c r="Z45" s="62"/>
      <c r="AA45" s="62"/>
      <c r="AB45" s="62"/>
      <c r="AC45" s="62"/>
      <c r="AD45" s="62"/>
    </row>
    <row r="46" spans="1:30" x14ac:dyDescent="0.25">
      <c r="A46" s="3"/>
      <c r="B46" s="70"/>
      <c r="C46" s="24"/>
      <c r="D46" s="70"/>
      <c r="E46" s="71"/>
      <c r="G46" s="24"/>
      <c r="H46" s="26"/>
      <c r="I46" s="24"/>
      <c r="J46" s="17"/>
      <c r="K46" s="17"/>
      <c r="L46" s="17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70"/>
      <c r="X46" s="24"/>
      <c r="Y46" s="62"/>
      <c r="Z46" s="62"/>
      <c r="AA46" s="62"/>
      <c r="AB46" s="62"/>
      <c r="AC46" s="62"/>
      <c r="AD46" s="62"/>
    </row>
    <row r="47" spans="1:30" x14ac:dyDescent="0.25">
      <c r="A47" s="3"/>
      <c r="B47" s="70"/>
      <c r="C47" s="24"/>
      <c r="D47" s="70"/>
      <c r="E47" s="71"/>
      <c r="G47" s="24"/>
      <c r="H47" s="26"/>
      <c r="I47" s="24"/>
      <c r="J47" s="17"/>
      <c r="K47" s="17"/>
      <c r="L47" s="17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70"/>
      <c r="X47" s="24"/>
      <c r="Y47" s="62"/>
      <c r="Z47" s="62"/>
      <c r="AA47" s="62"/>
      <c r="AB47" s="62"/>
      <c r="AC47" s="62"/>
      <c r="AD47" s="62"/>
    </row>
    <row r="48" spans="1:30" x14ac:dyDescent="0.25">
      <c r="A48" s="3"/>
      <c r="B48" s="70"/>
      <c r="C48" s="24"/>
      <c r="D48" s="70"/>
      <c r="E48" s="71"/>
      <c r="G48" s="24"/>
      <c r="H48" s="26"/>
      <c r="I48" s="24"/>
      <c r="J48" s="17"/>
      <c r="K48" s="17"/>
      <c r="L48" s="17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70"/>
      <c r="X48" s="24"/>
      <c r="Y48" s="62"/>
      <c r="Z48" s="62"/>
      <c r="AA48" s="62"/>
      <c r="AB48" s="62"/>
      <c r="AC48" s="62"/>
      <c r="AD48" s="62"/>
    </row>
    <row r="49" spans="1:30" x14ac:dyDescent="0.25">
      <c r="A49" s="3"/>
      <c r="B49" s="70"/>
      <c r="C49" s="24"/>
      <c r="D49" s="70"/>
      <c r="E49" s="71"/>
      <c r="G49" s="24"/>
      <c r="H49" s="26"/>
      <c r="I49" s="24"/>
      <c r="J49" s="17"/>
      <c r="K49" s="17"/>
      <c r="L49" s="17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70"/>
      <c r="X49" s="24"/>
      <c r="Y49" s="62"/>
      <c r="Z49" s="62"/>
      <c r="AA49" s="62"/>
      <c r="AB49" s="62"/>
      <c r="AC49" s="62"/>
      <c r="AD49" s="62"/>
    </row>
    <row r="50" spans="1:30" x14ac:dyDescent="0.25">
      <c r="A50" s="3"/>
      <c r="B50" s="70"/>
      <c r="C50" s="24"/>
      <c r="D50" s="70"/>
      <c r="E50" s="71"/>
      <c r="G50" s="24"/>
      <c r="H50" s="26"/>
      <c r="I50" s="24"/>
      <c r="J50" s="17"/>
      <c r="K50" s="17"/>
      <c r="L50" s="17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70"/>
      <c r="X50" s="24"/>
      <c r="Y50" s="62"/>
      <c r="Z50" s="62"/>
      <c r="AA50" s="62"/>
      <c r="AB50" s="62"/>
      <c r="AC50" s="62"/>
      <c r="AD50" s="62"/>
    </row>
    <row r="51" spans="1:30" x14ac:dyDescent="0.25">
      <c r="A51" s="3"/>
      <c r="B51" s="70"/>
      <c r="C51" s="24"/>
      <c r="D51" s="70"/>
      <c r="E51" s="71"/>
      <c r="G51" s="24"/>
      <c r="H51" s="26"/>
      <c r="I51" s="24"/>
      <c r="J51" s="17"/>
      <c r="K51" s="17"/>
      <c r="L51" s="17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70"/>
      <c r="X51" s="24"/>
      <c r="Y51" s="62"/>
      <c r="Z51" s="62"/>
      <c r="AA51" s="62"/>
      <c r="AB51" s="62"/>
      <c r="AC51" s="62"/>
      <c r="AD51" s="62"/>
    </row>
    <row r="52" spans="1:30" x14ac:dyDescent="0.25">
      <c r="A52" s="3"/>
      <c r="B52" s="70"/>
      <c r="C52" s="24"/>
      <c r="D52" s="70"/>
      <c r="E52" s="71"/>
      <c r="G52" s="24"/>
      <c r="H52" s="26"/>
      <c r="I52" s="24"/>
      <c r="J52" s="17"/>
      <c r="K52" s="17"/>
      <c r="L52" s="17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70"/>
      <c r="X52" s="24"/>
      <c r="Y52" s="62"/>
      <c r="Z52" s="62"/>
      <c r="AA52" s="62"/>
      <c r="AB52" s="62"/>
      <c r="AC52" s="62"/>
      <c r="AD52" s="62"/>
    </row>
    <row r="53" spans="1:30" x14ac:dyDescent="0.25">
      <c r="A53" s="3"/>
      <c r="B53" s="70"/>
      <c r="C53" s="24"/>
      <c r="D53" s="70"/>
      <c r="E53" s="71"/>
      <c r="G53" s="24"/>
      <c r="H53" s="26"/>
      <c r="I53" s="24"/>
      <c r="J53" s="17"/>
      <c r="K53" s="17"/>
      <c r="L53" s="17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70"/>
      <c r="X53" s="24"/>
      <c r="Y53" s="62"/>
      <c r="Z53" s="62"/>
      <c r="AA53" s="62"/>
      <c r="AB53" s="62"/>
      <c r="AC53" s="62"/>
      <c r="AD53" s="62"/>
    </row>
    <row r="54" spans="1:30" x14ac:dyDescent="0.25">
      <c r="A54" s="3"/>
      <c r="B54" s="70"/>
      <c r="C54" s="24"/>
      <c r="D54" s="70"/>
      <c r="E54" s="71"/>
      <c r="G54" s="24"/>
      <c r="H54" s="26"/>
      <c r="I54" s="24"/>
      <c r="J54" s="17"/>
      <c r="K54" s="17"/>
      <c r="L54" s="17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70"/>
      <c r="X54" s="24"/>
      <c r="Y54" s="62"/>
      <c r="Z54" s="62"/>
      <c r="AA54" s="62"/>
      <c r="AB54" s="62"/>
      <c r="AC54" s="62"/>
      <c r="AD54" s="62"/>
    </row>
    <row r="55" spans="1:30" x14ac:dyDescent="0.25">
      <c r="A55" s="3"/>
      <c r="B55" s="70"/>
      <c r="C55" s="24"/>
      <c r="D55" s="70"/>
      <c r="E55" s="71"/>
      <c r="G55" s="24"/>
      <c r="H55" s="26"/>
      <c r="I55" s="24"/>
      <c r="J55" s="17"/>
      <c r="K55" s="17"/>
      <c r="L55" s="17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70"/>
      <c r="X55" s="24"/>
      <c r="Y55" s="62"/>
      <c r="Z55" s="62"/>
      <c r="AA55" s="62"/>
      <c r="AB55" s="62"/>
      <c r="AC55" s="62"/>
      <c r="AD55" s="62"/>
    </row>
    <row r="56" spans="1:30" x14ac:dyDescent="0.25">
      <c r="A56" s="3"/>
      <c r="B56" s="70"/>
      <c r="C56" s="24"/>
      <c r="D56" s="70"/>
      <c r="E56" s="71"/>
      <c r="G56" s="24"/>
      <c r="H56" s="26"/>
      <c r="I56" s="24"/>
      <c r="J56" s="17"/>
      <c r="K56" s="17"/>
      <c r="L56" s="17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70"/>
      <c r="X56" s="24"/>
      <c r="Y56" s="62"/>
      <c r="Z56" s="62"/>
      <c r="AA56" s="62"/>
      <c r="AB56" s="62"/>
      <c r="AC56" s="62"/>
      <c r="AD56" s="62"/>
    </row>
    <row r="57" spans="1:30" x14ac:dyDescent="0.25">
      <c r="A57" s="3"/>
      <c r="B57" s="70"/>
      <c r="C57" s="24"/>
      <c r="D57" s="70"/>
      <c r="E57" s="71"/>
      <c r="G57" s="24"/>
      <c r="H57" s="26"/>
      <c r="I57" s="24"/>
      <c r="J57" s="17"/>
      <c r="K57" s="17"/>
      <c r="L57" s="17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70"/>
      <c r="X57" s="24"/>
      <c r="Y57" s="62"/>
      <c r="Z57" s="62"/>
      <c r="AA57" s="62"/>
      <c r="AB57" s="62"/>
      <c r="AC57" s="62"/>
      <c r="AD57" s="62"/>
    </row>
    <row r="58" spans="1:30" x14ac:dyDescent="0.25">
      <c r="A58" s="3"/>
      <c r="B58" s="70"/>
      <c r="C58" s="24"/>
      <c r="D58" s="70"/>
      <c r="E58" s="71"/>
      <c r="G58" s="24"/>
      <c r="H58" s="26"/>
      <c r="I58" s="24"/>
      <c r="J58" s="17"/>
      <c r="K58" s="17"/>
      <c r="L58" s="17"/>
      <c r="M58" s="24"/>
      <c r="N58" s="24"/>
      <c r="O58" s="24"/>
      <c r="P58" s="24"/>
      <c r="Q58" s="24"/>
      <c r="R58" s="24"/>
      <c r="S58" s="24"/>
      <c r="T58" s="24"/>
      <c r="U58" s="24"/>
      <c r="V58" s="24"/>
      <c r="W58" s="70"/>
      <c r="X58" s="24"/>
      <c r="Y58" s="62"/>
      <c r="Z58" s="62"/>
      <c r="AA58" s="62"/>
      <c r="AB58" s="62"/>
      <c r="AC58" s="62"/>
      <c r="AD58" s="62"/>
    </row>
    <row r="59" spans="1:30" x14ac:dyDescent="0.25">
      <c r="A59" s="3"/>
      <c r="B59" s="70"/>
      <c r="C59" s="24"/>
      <c r="D59" s="70"/>
      <c r="E59" s="71"/>
      <c r="G59" s="24"/>
      <c r="H59" s="26"/>
      <c r="I59" s="24"/>
      <c r="J59" s="17"/>
      <c r="K59" s="17"/>
      <c r="L59" s="17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70"/>
      <c r="X59" s="24"/>
      <c r="Y59" s="62"/>
      <c r="Z59" s="62"/>
      <c r="AA59" s="62"/>
      <c r="AB59" s="62"/>
      <c r="AC59" s="62"/>
      <c r="AD59" s="6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2018-12-11T16:36:23Z</dcterms:modified>
</cp:coreProperties>
</file>