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6" r:id="rId1"/>
    <sheet name="Arvo-ottelut" sheetId="5" r:id="rId2"/>
  </sheets>
  <calcPr calcId="145621"/>
</workbook>
</file>

<file path=xl/calcChain.xml><?xml version="1.0" encoding="utf-8"?>
<calcChain xmlns="http://schemas.openxmlformats.org/spreadsheetml/2006/main">
  <c r="O12" i="6" l="1"/>
  <c r="N12" i="6"/>
  <c r="M12" i="6"/>
  <c r="L12" i="6"/>
  <c r="J8" i="6"/>
  <c r="AR8" i="6"/>
  <c r="AS8" i="6"/>
  <c r="AQ8" i="6"/>
  <c r="AP8" i="6"/>
  <c r="AO8" i="6"/>
  <c r="AN8" i="6"/>
  <c r="AM8" i="6"/>
  <c r="AG8" i="6"/>
  <c r="K13" i="6" s="1"/>
  <c r="AE8" i="6"/>
  <c r="I13" i="6" s="1"/>
  <c r="AD8" i="6"/>
  <c r="AC8" i="6"/>
  <c r="G13" i="6" s="1"/>
  <c r="AB8" i="6"/>
  <c r="AA8" i="6"/>
  <c r="E13" i="6" s="1"/>
  <c r="W8" i="6"/>
  <c r="V8" i="6" s="1"/>
  <c r="U8" i="6"/>
  <c r="T8" i="6"/>
  <c r="S8" i="6"/>
  <c r="R8" i="6"/>
  <c r="Q8" i="6"/>
  <c r="K8" i="6"/>
  <c r="K12" i="6" s="1"/>
  <c r="I8" i="6"/>
  <c r="I12" i="6" s="1"/>
  <c r="H8" i="6"/>
  <c r="H12" i="6" s="1"/>
  <c r="G8" i="6"/>
  <c r="G12" i="6" s="1"/>
  <c r="F8" i="6"/>
  <c r="F12" i="6" s="1"/>
  <c r="E8" i="6"/>
  <c r="E12" i="6" s="1"/>
  <c r="K14" i="6" l="1"/>
  <c r="E14" i="6"/>
  <c r="G14" i="6"/>
  <c r="F13" i="6"/>
  <c r="H13" i="6"/>
  <c r="H14" i="6" s="1"/>
  <c r="M14" i="6" s="1"/>
  <c r="I14" i="6"/>
  <c r="J12" i="6"/>
  <c r="J13" i="6"/>
  <c r="O13" i="6"/>
  <c r="L13" i="6"/>
  <c r="M13" i="6"/>
  <c r="AF8" i="6"/>
  <c r="N13" i="6" l="1"/>
  <c r="F14" i="6"/>
  <c r="O14" i="6"/>
  <c r="J14" i="6"/>
  <c r="L14" i="6" l="1"/>
  <c r="N14" i="6"/>
</calcChain>
</file>

<file path=xl/sharedStrings.xml><?xml version="1.0" encoding="utf-8"?>
<sst xmlns="http://schemas.openxmlformats.org/spreadsheetml/2006/main" count="109" uniqueCount="61">
  <si>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</si>
  <si>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</si>
  <si>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</si>
  <si>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</si>
  <si>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</si>
  <si>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</si>
  <si>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</si>
  <si>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</si>
  <si>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</si>
  <si>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</si>
  <si>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</si>
  <si>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</si>
  <si>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</si>
  <si>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</si>
  <si>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KoU</t>
  </si>
  <si>
    <t>Seurat</t>
  </si>
  <si>
    <t>KoU = Koskenkorvan Urheilijat  (1945),  kasvattajaseura</t>
  </si>
  <si>
    <t>YKKÖSPESIS</t>
  </si>
  <si>
    <t>JaJa</t>
  </si>
  <si>
    <t>JaJa = Jalasjärven Jalas  (1914)</t>
  </si>
  <si>
    <t>1.</t>
  </si>
  <si>
    <t>Tuomas Haapamäki</t>
  </si>
  <si>
    <t>29.4.1998   Ilmajoki</t>
  </si>
  <si>
    <t>APV</t>
  </si>
  <si>
    <t>9.</t>
  </si>
  <si>
    <t>APV = Alavuden Peli-Veikot  (1953)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</si>
  <si>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</si>
  <si>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</si>
  <si>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</si>
  <si>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</si>
  <si>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</si>
  <si>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</si>
  <si>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</si>
  <si>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</si>
  <si>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</si>
  <si>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</si>
  <si>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</si>
  <si>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</si>
  <si>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</si>
  <si>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</si>
  <si>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</si>
  <si>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jok</t>
  </si>
  <si>
    <t>28.06. 2015  Hyvinkää</t>
  </si>
  <si>
    <t xml:space="preserve">  2-0  (3-2, 3-2)</t>
  </si>
  <si>
    <t>Seppo Salmela</t>
  </si>
  <si>
    <t>11.</t>
  </si>
  <si>
    <t>4.</t>
  </si>
  <si>
    <t>KoU  2</t>
  </si>
  <si>
    <t>1/3</t>
  </si>
  <si>
    <t>0/1</t>
  </si>
  <si>
    <t>1/1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</si>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</sst>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3" fillId="3" borderId="2" xfId="0" applyFont="1" applyFill="1" applyBorder="1"/>
    <xf numFmtId="0" fontId="3" fillId="3" borderId="5" xfId="0" applyFont="1" applyFill="1" applyBorder="1"/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6" fillId="2" borderId="0" xfId="0" applyFont="1" applyFill="1"/>
    <xf numFmtId="0" fontId="5" fillId="2" borderId="0" xfId="0" applyFont="1" applyFill="1"/>
    <xf numFmtId="0" fontId="5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4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4" fontId="3" fillId="7" borderId="3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3" fillId="3" borderId="3" xfId="0" applyNumberFormat="1" applyFont="1" applyFill="1" applyBorder="1" applyAlignment="1"/>
    <xf numFmtId="0" fontId="3" fillId="3" borderId="3" xfId="0" applyFont="1" applyFill="1" applyBorder="1" applyAlignment="1"/>
    <xf numFmtId="164" fontId="3" fillId="7" borderId="4" xfId="1" applyNumberFormat="1" applyFont="1" applyFill="1" applyBorder="1" applyAlignment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9" xfId="0" applyNumberFormat="1" applyFont="1" applyFill="1" applyBorder="1" applyAlignment="1">
      <alignment horizontal="center"/>
    </xf>
    <xf numFmtId="49" fontId="3" fillId="7" borderId="5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5" xfId="0" applyFont="1" applyFill="1" applyBorder="1"/>
    <xf numFmtId="0" fontId="4" fillId="3" borderId="0" xfId="0" applyFont="1" applyFill="1" applyAlignment="1">
      <alignment horizontal="center"/>
    </xf>
    <xf numFmtId="0" fontId="3" fillId="5" borderId="5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3" borderId="4" xfId="0" applyFont="1" applyFill="1" applyBorder="1"/>
    <xf numFmtId="164" fontId="3" fillId="3" borderId="4" xfId="1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164" fontId="3" fillId="4" borderId="9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164" fontId="3" fillId="2" borderId="0" xfId="0" applyNumberFormat="1" applyFont="1" applyFill="1"/>
    <xf numFmtId="0" fontId="4" fillId="2" borderId="0" xfId="0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" xfId="0" applyFont="1" applyFill="1" applyBorder="1"/>
    <xf numFmtId="0" fontId="3" fillId="4" borderId="14" xfId="0" applyFont="1" applyFill="1" applyBorder="1"/>
    <xf numFmtId="0" fontId="3" fillId="2" borderId="4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164" fontId="3" fillId="3" borderId="5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5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164" fontId="3" fillId="2" borderId="4" xfId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4" t="s">
        <v>21</v>
      </c>
      <c r="C1" s="5"/>
      <c r="D1" s="6"/>
      <c r="E1" s="7" t="s">
        <v>22</v>
      </c>
      <c r="F1" s="102"/>
      <c r="G1" s="45"/>
      <c r="H1" s="45"/>
      <c r="I1" s="4"/>
      <c r="J1" s="5"/>
      <c r="K1" s="77"/>
      <c r="L1" s="4"/>
      <c r="M1" s="4"/>
      <c r="N1" s="4"/>
      <c r="O1" s="4"/>
      <c r="P1" s="4"/>
      <c r="Q1" s="4"/>
      <c r="R1" s="5"/>
      <c r="S1" s="5"/>
      <c r="T1" s="5"/>
      <c r="U1" s="5"/>
      <c r="V1" s="5"/>
      <c r="W1" s="5"/>
      <c r="X1" s="5"/>
      <c r="Y1" s="5"/>
      <c r="Z1" s="5"/>
      <c r="AA1" s="102"/>
      <c r="AB1" s="102"/>
      <c r="AC1" s="45"/>
      <c r="AD1" s="45"/>
      <c r="AE1" s="4"/>
      <c r="AF1" s="5"/>
      <c r="AG1" s="77"/>
      <c r="AH1" s="4"/>
      <c r="AI1" s="4"/>
      <c r="AJ1" s="4"/>
      <c r="AK1" s="4"/>
      <c r="AL1" s="4"/>
      <c r="AM1" s="4"/>
      <c r="AN1" s="5"/>
      <c r="AO1" s="5"/>
      <c r="AP1" s="5"/>
      <c r="AQ1" s="5"/>
      <c r="AR1" s="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6" t="s">
        <v>17</v>
      </c>
      <c r="C2" s="37"/>
      <c r="D2" s="103"/>
      <c r="E2" s="10" t="s">
        <v>7</v>
      </c>
      <c r="F2" s="11"/>
      <c r="G2" s="11"/>
      <c r="H2" s="11"/>
      <c r="I2" s="16"/>
      <c r="J2" s="12"/>
      <c r="K2" s="42"/>
      <c r="L2" s="18" t="s">
        <v>56</v>
      </c>
      <c r="M2" s="11"/>
      <c r="N2" s="11"/>
      <c r="O2" s="17"/>
      <c r="P2" s="79"/>
      <c r="Q2" s="18" t="s">
        <v>57</v>
      </c>
      <c r="R2" s="11"/>
      <c r="S2" s="11"/>
      <c r="T2" s="11"/>
      <c r="U2" s="16"/>
      <c r="V2" s="17"/>
      <c r="W2" s="79"/>
      <c r="X2" s="104" t="s">
        <v>52</v>
      </c>
      <c r="Y2" s="105"/>
      <c r="Z2" s="78"/>
      <c r="AA2" s="10" t="s">
        <v>7</v>
      </c>
      <c r="AB2" s="11"/>
      <c r="AC2" s="11"/>
      <c r="AD2" s="11"/>
      <c r="AE2" s="16"/>
      <c r="AF2" s="12"/>
      <c r="AG2" s="42"/>
      <c r="AH2" s="18" t="s">
        <v>58</v>
      </c>
      <c r="AI2" s="11"/>
      <c r="AJ2" s="11"/>
      <c r="AK2" s="17"/>
      <c r="AL2" s="79"/>
      <c r="AM2" s="18" t="s">
        <v>57</v>
      </c>
      <c r="AN2" s="11"/>
      <c r="AO2" s="11"/>
      <c r="AP2" s="11"/>
      <c r="AQ2" s="16"/>
      <c r="AR2" s="17"/>
      <c r="AS2" s="80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5" t="s">
        <v>0</v>
      </c>
      <c r="C3" s="15" t="s">
        <v>3</v>
      </c>
      <c r="D3" s="10" t="s">
        <v>1</v>
      </c>
      <c r="E3" s="15" t="s">
        <v>2</v>
      </c>
      <c r="F3" s="15" t="s">
        <v>6</v>
      </c>
      <c r="G3" s="12" t="s">
        <v>4</v>
      </c>
      <c r="H3" s="15" t="s">
        <v>5</v>
      </c>
      <c r="I3" s="15" t="s">
        <v>8</v>
      </c>
      <c r="J3" s="15" t="s">
        <v>9</v>
      </c>
      <c r="K3" s="80"/>
      <c r="L3" s="15" t="s">
        <v>4</v>
      </c>
      <c r="M3" s="15" t="s">
        <v>5</v>
      </c>
      <c r="N3" s="15" t="s">
        <v>51</v>
      </c>
      <c r="O3" s="15" t="s">
        <v>8</v>
      </c>
      <c r="P3" s="19"/>
      <c r="Q3" s="15" t="s">
        <v>2</v>
      </c>
      <c r="R3" s="15" t="s">
        <v>6</v>
      </c>
      <c r="S3" s="12" t="s">
        <v>4</v>
      </c>
      <c r="T3" s="15" t="s">
        <v>5</v>
      </c>
      <c r="U3" s="15" t="s">
        <v>8</v>
      </c>
      <c r="V3" s="15" t="s">
        <v>9</v>
      </c>
      <c r="W3" s="80"/>
      <c r="X3" s="15" t="s">
        <v>0</v>
      </c>
      <c r="Y3" s="15" t="s">
        <v>3</v>
      </c>
      <c r="Z3" s="10" t="s">
        <v>1</v>
      </c>
      <c r="AA3" s="15" t="s">
        <v>2</v>
      </c>
      <c r="AB3" s="15" t="s">
        <v>6</v>
      </c>
      <c r="AC3" s="12" t="s">
        <v>4</v>
      </c>
      <c r="AD3" s="15" t="s">
        <v>5</v>
      </c>
      <c r="AE3" s="15" t="s">
        <v>8</v>
      </c>
      <c r="AF3" s="15" t="s">
        <v>9</v>
      </c>
      <c r="AG3" s="80"/>
      <c r="AH3" s="15" t="s">
        <v>4</v>
      </c>
      <c r="AI3" s="15" t="s">
        <v>5</v>
      </c>
      <c r="AJ3" s="15" t="s">
        <v>51</v>
      </c>
      <c r="AK3" s="15" t="s">
        <v>8</v>
      </c>
      <c r="AL3" s="19"/>
      <c r="AM3" s="15" t="s">
        <v>2</v>
      </c>
      <c r="AN3" s="15" t="s">
        <v>6</v>
      </c>
      <c r="AO3" s="12" t="s">
        <v>4</v>
      </c>
      <c r="AP3" s="15" t="s">
        <v>5</v>
      </c>
      <c r="AQ3" s="15" t="s">
        <v>8</v>
      </c>
      <c r="AR3" s="15" t="s">
        <v>9</v>
      </c>
      <c r="AS3" s="80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1"/>
      <c r="C4" s="23"/>
      <c r="D4" s="83"/>
      <c r="E4" s="21"/>
      <c r="F4" s="21"/>
      <c r="G4" s="21"/>
      <c r="H4" s="22"/>
      <c r="I4" s="21"/>
      <c r="J4" s="84"/>
      <c r="K4" s="24"/>
      <c r="L4" s="82"/>
      <c r="M4" s="15"/>
      <c r="N4" s="15"/>
      <c r="O4" s="15"/>
      <c r="P4" s="19"/>
      <c r="Q4" s="21"/>
      <c r="R4" s="21"/>
      <c r="S4" s="22"/>
      <c r="T4" s="21"/>
      <c r="U4" s="21"/>
      <c r="V4" s="106"/>
      <c r="W4" s="24"/>
      <c r="X4" s="21">
        <v>2014</v>
      </c>
      <c r="Y4" s="21" t="s">
        <v>20</v>
      </c>
      <c r="Z4" s="83" t="s">
        <v>18</v>
      </c>
      <c r="AA4" s="21">
        <v>1</v>
      </c>
      <c r="AB4" s="21">
        <v>0</v>
      </c>
      <c r="AC4" s="21">
        <v>0</v>
      </c>
      <c r="AD4" s="21">
        <v>0</v>
      </c>
      <c r="AE4" s="21">
        <v>4</v>
      </c>
      <c r="AF4" s="108">
        <v>0.57140000000000002</v>
      </c>
      <c r="AG4" s="19">
        <v>7</v>
      </c>
      <c r="AH4" s="13"/>
      <c r="AI4" s="13"/>
      <c r="AJ4" s="13"/>
      <c r="AK4" s="15"/>
      <c r="AL4" s="19"/>
      <c r="AM4" s="21">
        <v>6</v>
      </c>
      <c r="AN4" s="21">
        <v>0</v>
      </c>
      <c r="AO4" s="21">
        <v>0</v>
      </c>
      <c r="AP4" s="21">
        <v>7</v>
      </c>
      <c r="AQ4" s="21">
        <v>20</v>
      </c>
      <c r="AR4" s="101">
        <v>0.58819999999999995</v>
      </c>
      <c r="AS4" s="2">
        <v>34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1"/>
      <c r="C5" s="23"/>
      <c r="D5" s="83"/>
      <c r="E5" s="21"/>
      <c r="F5" s="21"/>
      <c r="G5" s="21"/>
      <c r="H5" s="22"/>
      <c r="I5" s="21"/>
      <c r="J5" s="84"/>
      <c r="K5" s="24"/>
      <c r="L5" s="82"/>
      <c r="M5" s="15"/>
      <c r="N5" s="15"/>
      <c r="O5" s="15"/>
      <c r="P5" s="19"/>
      <c r="Q5" s="21"/>
      <c r="R5" s="21"/>
      <c r="S5" s="22"/>
      <c r="T5" s="21"/>
      <c r="U5" s="21"/>
      <c r="V5" s="22"/>
      <c r="W5" s="24"/>
      <c r="X5" s="21">
        <v>2015</v>
      </c>
      <c r="Y5" s="21" t="s">
        <v>24</v>
      </c>
      <c r="Z5" s="83" t="s">
        <v>23</v>
      </c>
      <c r="AA5" s="21">
        <v>15</v>
      </c>
      <c r="AB5" s="21">
        <v>0</v>
      </c>
      <c r="AC5" s="21">
        <v>0</v>
      </c>
      <c r="AD5" s="21">
        <v>13</v>
      </c>
      <c r="AE5" s="21">
        <v>43</v>
      </c>
      <c r="AF5" s="108">
        <v>0.50580000000000003</v>
      </c>
      <c r="AG5" s="19">
        <v>85</v>
      </c>
      <c r="AH5" s="13"/>
      <c r="AI5" s="13"/>
      <c r="AJ5" s="13"/>
      <c r="AK5" s="15"/>
      <c r="AL5" s="19"/>
      <c r="AM5" s="21"/>
      <c r="AN5" s="21"/>
      <c r="AO5" s="21"/>
      <c r="AP5" s="21"/>
      <c r="AQ5" s="21"/>
      <c r="AR5" s="101"/>
      <c r="AS5" s="2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1">
        <v>2016</v>
      </c>
      <c r="C6" s="21" t="s">
        <v>45</v>
      </c>
      <c r="D6" s="83" t="s">
        <v>18</v>
      </c>
      <c r="E6" s="21">
        <v>24</v>
      </c>
      <c r="F6" s="21">
        <v>0</v>
      </c>
      <c r="G6" s="21">
        <v>5</v>
      </c>
      <c r="H6" s="21">
        <v>7</v>
      </c>
      <c r="I6" s="21">
        <v>36</v>
      </c>
      <c r="J6" s="108">
        <v>0.30499999999999999</v>
      </c>
      <c r="K6" s="42">
        <v>118</v>
      </c>
      <c r="L6" s="82"/>
      <c r="M6" s="15"/>
      <c r="N6" s="15"/>
      <c r="O6" s="15"/>
      <c r="Q6" s="21">
        <v>1</v>
      </c>
      <c r="R6" s="21">
        <v>0</v>
      </c>
      <c r="S6" s="21">
        <v>0</v>
      </c>
      <c r="T6" s="21">
        <v>0</v>
      </c>
      <c r="U6" s="21">
        <v>2</v>
      </c>
      <c r="V6" s="108">
        <v>0.33300000000000002</v>
      </c>
      <c r="W6" s="24">
        <v>6</v>
      </c>
      <c r="X6" s="21"/>
      <c r="Y6" s="21"/>
      <c r="Z6" s="83"/>
      <c r="AA6" s="21"/>
      <c r="AB6" s="21"/>
      <c r="AC6" s="21"/>
      <c r="AD6" s="21"/>
      <c r="AE6" s="21"/>
      <c r="AF6" s="108"/>
      <c r="AG6" s="42"/>
      <c r="AH6" s="82"/>
      <c r="AI6" s="15"/>
      <c r="AJ6" s="15"/>
      <c r="AK6" s="15"/>
      <c r="AM6" s="21"/>
      <c r="AN6" s="21"/>
      <c r="AO6" s="21"/>
      <c r="AP6" s="21"/>
      <c r="AQ6" s="21"/>
      <c r="AR6" s="108"/>
      <c r="AS6" s="24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1"/>
      <c r="C7" s="23"/>
      <c r="D7" s="83"/>
      <c r="E7" s="21"/>
      <c r="F7" s="21"/>
      <c r="G7" s="21"/>
      <c r="H7" s="22"/>
      <c r="I7" s="21"/>
      <c r="J7" s="84"/>
      <c r="K7" s="24"/>
      <c r="L7" s="82"/>
      <c r="M7" s="15"/>
      <c r="N7" s="15"/>
      <c r="O7" s="15"/>
      <c r="Q7" s="21"/>
      <c r="R7" s="21"/>
      <c r="S7" s="22"/>
      <c r="T7" s="21"/>
      <c r="U7" s="21"/>
      <c r="V7" s="22"/>
      <c r="W7" s="24"/>
      <c r="X7" s="21">
        <v>2017</v>
      </c>
      <c r="Y7" s="21" t="s">
        <v>46</v>
      </c>
      <c r="Z7" s="83" t="s">
        <v>47</v>
      </c>
      <c r="AA7" s="21">
        <v>1</v>
      </c>
      <c r="AB7" s="21">
        <v>0</v>
      </c>
      <c r="AC7" s="21">
        <v>3</v>
      </c>
      <c r="AD7" s="21">
        <v>1</v>
      </c>
      <c r="AE7" s="21">
        <v>4</v>
      </c>
      <c r="AF7" s="108">
        <v>0.66659999999999997</v>
      </c>
      <c r="AG7" s="19">
        <v>6</v>
      </c>
      <c r="AH7" s="13"/>
      <c r="AI7" s="13"/>
      <c r="AJ7" s="15"/>
      <c r="AK7" s="15"/>
      <c r="AM7" s="21"/>
      <c r="AN7" s="21"/>
      <c r="AO7" s="22"/>
      <c r="AP7" s="21"/>
      <c r="AQ7" s="21"/>
      <c r="AR7" s="22"/>
      <c r="AS7" s="24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ht="14.25" x14ac:dyDescent="0.2">
      <c r="A8" s="25"/>
      <c r="B8" s="47" t="s">
        <v>55</v>
      </c>
      <c r="C8" s="40"/>
      <c r="D8" s="39"/>
      <c r="E8" s="38">
        <f>SUM(E4:E7)</f>
        <v>24</v>
      </c>
      <c r="F8" s="38">
        <f>SUM(F4:F7)</f>
        <v>0</v>
      </c>
      <c r="G8" s="38">
        <f>SUM(G4:G7)</f>
        <v>5</v>
      </c>
      <c r="H8" s="38">
        <f>SUM(H4:H7)</f>
        <v>7</v>
      </c>
      <c r="I8" s="38">
        <f>SUM(I4:I7)</f>
        <v>36</v>
      </c>
      <c r="J8" s="88">
        <f>PRODUCT(I8/K8)</f>
        <v>0.30508474576271188</v>
      </c>
      <c r="K8" s="42">
        <f>SUM(K4:K7)</f>
        <v>118</v>
      </c>
      <c r="L8" s="18"/>
      <c r="M8" s="16"/>
      <c r="N8" s="89"/>
      <c r="O8" s="90"/>
      <c r="P8" s="19"/>
      <c r="Q8" s="38">
        <f>SUM(Q4:Q7)</f>
        <v>1</v>
      </c>
      <c r="R8" s="38">
        <f>SUM(R4:R7)</f>
        <v>0</v>
      </c>
      <c r="S8" s="38">
        <f>SUM(S4:S7)</f>
        <v>0</v>
      </c>
      <c r="T8" s="38">
        <f>SUM(T4:T7)</f>
        <v>0</v>
      </c>
      <c r="U8" s="38">
        <f>SUM(U4:U7)</f>
        <v>2</v>
      </c>
      <c r="V8" s="88">
        <f>PRODUCT(U8/W8)</f>
        <v>0.33333333333333331</v>
      </c>
      <c r="W8" s="42">
        <f>SUM(W4:W7)</f>
        <v>6</v>
      </c>
      <c r="X8" s="13" t="s">
        <v>55</v>
      </c>
      <c r="Y8" s="14"/>
      <c r="Z8" s="12"/>
      <c r="AA8" s="38">
        <f>SUM(AA4:AA7)</f>
        <v>17</v>
      </c>
      <c r="AB8" s="38">
        <f>SUM(AB4:AB7)</f>
        <v>0</v>
      </c>
      <c r="AC8" s="38">
        <f>SUM(AC4:AC7)</f>
        <v>3</v>
      </c>
      <c r="AD8" s="38">
        <f>SUM(AD4:AD7)</f>
        <v>14</v>
      </c>
      <c r="AE8" s="38">
        <f>SUM(AE4:AE7)</f>
        <v>51</v>
      </c>
      <c r="AF8" s="88">
        <f>PRODUCT(AE8/AG8)</f>
        <v>0.52040816326530615</v>
      </c>
      <c r="AG8" s="42">
        <f>SUM(AG4:AG7)</f>
        <v>98</v>
      </c>
      <c r="AH8" s="18"/>
      <c r="AI8" s="16"/>
      <c r="AJ8" s="89"/>
      <c r="AK8" s="90"/>
      <c r="AL8" s="19"/>
      <c r="AM8" s="38">
        <f>SUM(AM4:AM7)</f>
        <v>6</v>
      </c>
      <c r="AN8" s="38">
        <f>SUM(AN4:AN7)</f>
        <v>0</v>
      </c>
      <c r="AO8" s="38">
        <f>SUM(AO4:AO7)</f>
        <v>0</v>
      </c>
      <c r="AP8" s="38">
        <f>SUM(AP4:AP7)</f>
        <v>7</v>
      </c>
      <c r="AQ8" s="38">
        <f>SUM(AQ4:AQ7)</f>
        <v>20</v>
      </c>
      <c r="AR8" s="88">
        <f>PRODUCT(AQ8/AS8)</f>
        <v>0.58823529411764708</v>
      </c>
      <c r="AS8" s="80">
        <f>SUM(AS4:AS7)</f>
        <v>34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5"/>
      <c r="C9" s="25"/>
      <c r="D9" s="25"/>
      <c r="E9" s="25"/>
      <c r="F9" s="25"/>
      <c r="G9" s="25"/>
      <c r="H9" s="25"/>
      <c r="I9" s="25"/>
      <c r="J9" s="91"/>
      <c r="K9" s="24"/>
      <c r="L9" s="19"/>
      <c r="M9" s="19"/>
      <c r="N9" s="19"/>
      <c r="O9" s="19"/>
      <c r="P9" s="25"/>
      <c r="Q9" s="25"/>
      <c r="R9" s="26"/>
      <c r="S9" s="25"/>
      <c r="T9" s="25"/>
      <c r="U9" s="19"/>
      <c r="V9" s="19"/>
      <c r="W9" s="24"/>
      <c r="X9" s="25"/>
      <c r="Y9" s="25"/>
      <c r="Z9" s="25"/>
      <c r="AA9" s="25"/>
      <c r="AB9" s="25"/>
      <c r="AC9" s="25"/>
      <c r="AD9" s="25"/>
      <c r="AE9" s="25"/>
      <c r="AF9" s="91"/>
      <c r="AG9" s="24"/>
      <c r="AH9" s="19"/>
      <c r="AI9" s="19"/>
      <c r="AJ9" s="19"/>
      <c r="AK9" s="19"/>
      <c r="AL9" s="25"/>
      <c r="AM9" s="25"/>
      <c r="AN9" s="26"/>
      <c r="AO9" s="25"/>
      <c r="AP9" s="25"/>
      <c r="AQ9" s="19"/>
      <c r="AR9" s="19"/>
      <c r="AS9" s="24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93" t="s">
        <v>53</v>
      </c>
      <c r="C10" s="94"/>
      <c r="D10" s="95"/>
      <c r="E10" s="12" t="s">
        <v>2</v>
      </c>
      <c r="F10" s="15" t="s">
        <v>6</v>
      </c>
      <c r="G10" s="12" t="s">
        <v>4</v>
      </c>
      <c r="H10" s="15" t="s">
        <v>5</v>
      </c>
      <c r="I10" s="15" t="s">
        <v>8</v>
      </c>
      <c r="J10" s="15" t="s">
        <v>9</v>
      </c>
      <c r="K10" s="19"/>
      <c r="L10" s="15" t="s">
        <v>10</v>
      </c>
      <c r="M10" s="15" t="s">
        <v>11</v>
      </c>
      <c r="N10" s="15" t="s">
        <v>59</v>
      </c>
      <c r="O10" s="15" t="s">
        <v>60</v>
      </c>
      <c r="Q10" s="26"/>
      <c r="R10" s="26" t="s">
        <v>15</v>
      </c>
      <c r="S10" s="26"/>
      <c r="T10" s="29" t="s">
        <v>16</v>
      </c>
      <c r="U10" s="19"/>
      <c r="V10" s="24"/>
      <c r="W10" s="24"/>
      <c r="X10" s="92"/>
      <c r="Y10" s="92"/>
      <c r="Z10" s="92"/>
      <c r="AA10" s="92"/>
      <c r="AB10" s="92"/>
      <c r="AC10" s="25"/>
      <c r="AD10" s="25"/>
      <c r="AE10" s="25"/>
      <c r="AF10" s="25"/>
      <c r="AG10" s="25"/>
      <c r="AH10" s="25"/>
      <c r="AI10" s="25"/>
      <c r="AJ10" s="25"/>
      <c r="AK10" s="25"/>
      <c r="AM10" s="24"/>
      <c r="AN10" s="92"/>
      <c r="AO10" s="92"/>
      <c r="AP10" s="92"/>
      <c r="AQ10" s="92"/>
      <c r="AR10" s="92"/>
      <c r="AS10" s="92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7" t="s">
        <v>54</v>
      </c>
      <c r="C11" s="9"/>
      <c r="D11" s="28"/>
      <c r="E11" s="96">
        <v>0</v>
      </c>
      <c r="F11" s="96">
        <v>0</v>
      </c>
      <c r="G11" s="96">
        <v>0</v>
      </c>
      <c r="H11" s="96">
        <v>0</v>
      </c>
      <c r="I11" s="96">
        <v>0</v>
      </c>
      <c r="J11" s="107">
        <v>0</v>
      </c>
      <c r="K11" s="25">
        <v>0</v>
      </c>
      <c r="L11" s="97">
        <v>0</v>
      </c>
      <c r="M11" s="97">
        <v>0</v>
      </c>
      <c r="N11" s="97">
        <v>0</v>
      </c>
      <c r="O11" s="97">
        <v>0</v>
      </c>
      <c r="Q11" s="26"/>
      <c r="R11" s="26"/>
      <c r="S11" s="26"/>
      <c r="T11" s="29" t="s">
        <v>19</v>
      </c>
      <c r="U11" s="25"/>
      <c r="V11" s="25"/>
      <c r="W11" s="25"/>
      <c r="X11" s="26"/>
      <c r="Y11" s="26"/>
      <c r="Z11" s="26"/>
      <c r="AA11" s="26"/>
      <c r="AB11" s="26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6"/>
      <c r="AO11" s="26"/>
      <c r="AP11" s="26"/>
      <c r="AQ11" s="26"/>
      <c r="AR11" s="26"/>
      <c r="AS11" s="26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85" t="s">
        <v>17</v>
      </c>
      <c r="C12" s="86"/>
      <c r="D12" s="87"/>
      <c r="E12" s="96">
        <f>PRODUCT(E8+Q8)</f>
        <v>25</v>
      </c>
      <c r="F12" s="96">
        <f>PRODUCT(F8+R8)</f>
        <v>0</v>
      </c>
      <c r="G12" s="96">
        <f>PRODUCT(G8+S8)</f>
        <v>5</v>
      </c>
      <c r="H12" s="96">
        <f>PRODUCT(H8+T8)</f>
        <v>7</v>
      </c>
      <c r="I12" s="96">
        <f>PRODUCT(I8+U8)</f>
        <v>38</v>
      </c>
      <c r="J12" s="107">
        <f>PRODUCT(I12/K12)</f>
        <v>0.30645161290322581</v>
      </c>
      <c r="K12" s="25">
        <f>PRODUCT(K8+W8)</f>
        <v>124</v>
      </c>
      <c r="L12" s="97">
        <f>PRODUCT((F12+G12)/E12)</f>
        <v>0.2</v>
      </c>
      <c r="M12" s="97">
        <f>PRODUCT(H12/E12)</f>
        <v>0.28000000000000003</v>
      </c>
      <c r="N12" s="97">
        <f>PRODUCT((F12+G12+H12)/E12)</f>
        <v>0.48</v>
      </c>
      <c r="O12" s="97">
        <f>PRODUCT(I12/E12)</f>
        <v>1.52</v>
      </c>
      <c r="Q12" s="26"/>
      <c r="R12" s="26"/>
      <c r="S12" s="26"/>
      <c r="T12" s="25" t="s">
        <v>25</v>
      </c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0" t="s">
        <v>52</v>
      </c>
      <c r="C13" s="41"/>
      <c r="D13" s="81"/>
      <c r="E13" s="96">
        <f>PRODUCT(AA8+AM8)</f>
        <v>23</v>
      </c>
      <c r="F13" s="96">
        <f>PRODUCT(AB8+AN8)</f>
        <v>0</v>
      </c>
      <c r="G13" s="96">
        <f>PRODUCT(AC8+AO8)</f>
        <v>3</v>
      </c>
      <c r="H13" s="96">
        <f>PRODUCT(AD8+AP8)</f>
        <v>21</v>
      </c>
      <c r="I13" s="96">
        <f>PRODUCT(AE8+AQ8)</f>
        <v>71</v>
      </c>
      <c r="J13" s="107">
        <f>PRODUCT(I13/K13)</f>
        <v>0.53787878787878785</v>
      </c>
      <c r="K13" s="19">
        <f>PRODUCT(AG8+AS8)</f>
        <v>132</v>
      </c>
      <c r="L13" s="97">
        <f>PRODUCT((F13+G13)/E13)</f>
        <v>0.13043478260869565</v>
      </c>
      <c r="M13" s="97">
        <f>PRODUCT(H13/E13)</f>
        <v>0.91304347826086951</v>
      </c>
      <c r="N13" s="97">
        <f>PRODUCT((F13+G13+H13)/E13)</f>
        <v>1.0434782608695652</v>
      </c>
      <c r="O13" s="97">
        <f>PRODUCT(I13/E13)</f>
        <v>3.0869565217391304</v>
      </c>
      <c r="Q13" s="26"/>
      <c r="R13" s="26"/>
      <c r="S13" s="25"/>
      <c r="T13" s="25"/>
      <c r="U13" s="19"/>
      <c r="V13" s="19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19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98" t="s">
        <v>55</v>
      </c>
      <c r="C14" s="99"/>
      <c r="D14" s="100"/>
      <c r="E14" s="96">
        <f>SUM(E11:E13)</f>
        <v>48</v>
      </c>
      <c r="F14" s="96">
        <f t="shared" ref="F14:I14" si="0">SUM(F11:F13)</f>
        <v>0</v>
      </c>
      <c r="G14" s="96">
        <f t="shared" si="0"/>
        <v>8</v>
      </c>
      <c r="H14" s="96">
        <f t="shared" si="0"/>
        <v>28</v>
      </c>
      <c r="I14" s="96">
        <f t="shared" si="0"/>
        <v>109</v>
      </c>
      <c r="J14" s="107">
        <f>PRODUCT(I14/K14)</f>
        <v>0.42578125</v>
      </c>
      <c r="K14" s="25">
        <f>SUM(K11:K13)</f>
        <v>256</v>
      </c>
      <c r="L14" s="97">
        <f>PRODUCT((F14+G14)/E14)</f>
        <v>0.16666666666666666</v>
      </c>
      <c r="M14" s="97">
        <f>PRODUCT(H14/E14)</f>
        <v>0.58333333333333337</v>
      </c>
      <c r="N14" s="97">
        <f>PRODUCT((F14+G14+H14)/E14)</f>
        <v>0.75</v>
      </c>
      <c r="O14" s="97">
        <f>PRODUCT(I14/E14)</f>
        <v>2.2708333333333335</v>
      </c>
      <c r="Q14" s="19"/>
      <c r="R14" s="19"/>
      <c r="S14" s="19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25"/>
      <c r="C15" s="25"/>
      <c r="D15" s="25"/>
      <c r="E15" s="19"/>
      <c r="F15" s="19"/>
      <c r="G15" s="19"/>
      <c r="H15" s="19"/>
      <c r="I15" s="19"/>
      <c r="J15" s="25"/>
      <c r="K15" s="25"/>
      <c r="L15" s="19"/>
      <c r="M15" s="19"/>
      <c r="N15" s="19"/>
      <c r="O15" s="19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J53" s="25"/>
      <c r="K53" s="25"/>
      <c r="L53"/>
      <c r="M53"/>
      <c r="N53"/>
      <c r="O53"/>
      <c r="P53"/>
      <c r="Q53" s="25"/>
      <c r="R53" s="25"/>
      <c r="S53" s="25"/>
      <c r="T53" s="25"/>
      <c r="U53" s="25"/>
      <c r="V53" s="25"/>
      <c r="W53" s="25"/>
      <c r="X53" s="25"/>
      <c r="AC53" s="25"/>
      <c r="AD53" s="25"/>
      <c r="AH53" s="25"/>
      <c r="AI53" s="25"/>
      <c r="AJ53" s="25"/>
      <c r="AK53" s="25"/>
      <c r="AL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25"/>
      <c r="U54" s="25"/>
      <c r="V54" s="25"/>
      <c r="W54" s="25"/>
      <c r="X54" s="25"/>
      <c r="AC54" s="25"/>
      <c r="AD54" s="25"/>
      <c r="AH54" s="25"/>
      <c r="AI54" s="25"/>
      <c r="AJ54" s="25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5"/>
      <c r="U55" s="25"/>
      <c r="V55" s="25"/>
      <c r="W55" s="25"/>
      <c r="X55" s="25"/>
      <c r="AC55" s="25"/>
      <c r="AD55" s="25"/>
      <c r="AH55" s="25"/>
      <c r="AI55" s="25"/>
      <c r="AJ55" s="25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5"/>
      <c r="U56" s="25"/>
      <c r="V56" s="25"/>
      <c r="W56" s="25"/>
      <c r="X56" s="25"/>
      <c r="AC56" s="25"/>
      <c r="AD56" s="25"/>
      <c r="AH56" s="25"/>
      <c r="AI56" s="25"/>
      <c r="AJ56" s="25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5"/>
      <c r="U57" s="25"/>
      <c r="V57" s="25"/>
      <c r="W57" s="25"/>
      <c r="X57" s="25"/>
      <c r="AC57" s="25"/>
      <c r="AD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W58" s="25"/>
      <c r="X58" s="25"/>
      <c r="AC58" s="25"/>
      <c r="AD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AC59" s="25"/>
      <c r="AD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AC60" s="25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AC61" s="25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AC62" s="25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19"/>
      <c r="R87" s="19"/>
      <c r="S87" s="25"/>
      <c r="T87" s="25"/>
      <c r="U87" s="25"/>
      <c r="V87" s="25"/>
      <c r="W87" s="25"/>
      <c r="X87" s="25"/>
      <c r="AC87" s="25"/>
      <c r="AD87" s="25"/>
      <c r="AH87" s="25"/>
      <c r="AI87" s="25"/>
      <c r="AJ87" s="25"/>
      <c r="AK87" s="25"/>
      <c r="AL87" s="19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9"/>
      <c r="R88" s="19"/>
      <c r="S88" s="25"/>
      <c r="T88" s="25"/>
      <c r="U88" s="25"/>
      <c r="V88" s="25"/>
      <c r="W88" s="25"/>
      <c r="X88" s="25"/>
      <c r="AC88" s="25"/>
      <c r="AD88" s="25"/>
      <c r="AH88" s="25"/>
      <c r="AI88" s="25"/>
      <c r="AJ88" s="25"/>
      <c r="AK88" s="25"/>
      <c r="AL88" s="19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9"/>
      <c r="R89" s="19"/>
      <c r="S89" s="25"/>
      <c r="T89" s="25"/>
      <c r="U89" s="25"/>
      <c r="V89" s="25"/>
      <c r="W89" s="25"/>
      <c r="X89" s="25"/>
      <c r="AC89" s="25"/>
      <c r="AD89" s="25"/>
      <c r="AH89" s="25"/>
      <c r="AI89" s="25"/>
      <c r="AJ89" s="25"/>
      <c r="AK89" s="25"/>
      <c r="AL89" s="19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9"/>
      <c r="R90" s="19"/>
      <c r="S90" s="25"/>
      <c r="T90" s="25"/>
      <c r="U90" s="25"/>
      <c r="V90" s="25"/>
      <c r="W90" s="25"/>
      <c r="X90" s="25"/>
      <c r="AC90" s="25"/>
      <c r="AD90" s="25"/>
      <c r="AH90" s="25"/>
      <c r="AI90" s="25"/>
      <c r="AJ90" s="25"/>
      <c r="AK90" s="25"/>
      <c r="AL90" s="19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9"/>
      <c r="R91" s="19"/>
      <c r="S91" s="25"/>
      <c r="T91" s="25"/>
      <c r="U91" s="25"/>
      <c r="V91" s="25"/>
      <c r="W91" s="25"/>
      <c r="X91" s="25"/>
      <c r="AC91" s="25"/>
      <c r="AD91" s="25"/>
      <c r="AH91" s="25"/>
      <c r="AI91" s="25"/>
      <c r="AJ91" s="25"/>
      <c r="AK91" s="25"/>
      <c r="AL91" s="19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9"/>
      <c r="R92" s="19"/>
      <c r="S92" s="25"/>
      <c r="T92" s="25"/>
      <c r="U92" s="25"/>
      <c r="V92" s="25"/>
      <c r="W92" s="25"/>
      <c r="X92" s="25"/>
      <c r="AC92" s="25"/>
      <c r="AD92" s="25"/>
      <c r="AH92" s="25"/>
      <c r="AI92" s="25"/>
      <c r="AJ92" s="25"/>
      <c r="AK92" s="25"/>
      <c r="AL92" s="19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9"/>
      <c r="R93" s="19"/>
      <c r="S93" s="25"/>
      <c r="T93" s="25"/>
      <c r="U93" s="25"/>
      <c r="V93" s="25"/>
      <c r="W93" s="25"/>
      <c r="X93" s="25"/>
      <c r="AC93" s="25"/>
      <c r="AD93" s="25"/>
      <c r="AH93" s="25"/>
      <c r="AI93" s="25"/>
      <c r="AJ93" s="25"/>
      <c r="AK93" s="25"/>
      <c r="AL93" s="19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9"/>
      <c r="R94" s="19"/>
      <c r="S94" s="25"/>
      <c r="T94" s="25"/>
      <c r="U94" s="25"/>
      <c r="V94" s="25"/>
      <c r="W94" s="25"/>
      <c r="X94" s="25"/>
      <c r="AC94" s="25"/>
      <c r="AD94" s="25"/>
      <c r="AH94" s="25"/>
      <c r="AI94" s="25"/>
      <c r="AJ94" s="25"/>
      <c r="AK94" s="25"/>
      <c r="AL94" s="19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9"/>
      <c r="R95" s="19"/>
      <c r="S95" s="25"/>
      <c r="T95" s="25"/>
      <c r="U95" s="25"/>
      <c r="V95" s="25"/>
      <c r="W95" s="25"/>
      <c r="X95" s="25"/>
      <c r="AC95" s="25"/>
      <c r="AD95" s="25"/>
      <c r="AH95" s="25"/>
      <c r="AI95" s="25"/>
      <c r="AJ95" s="25"/>
      <c r="AK95" s="25"/>
      <c r="AL95" s="19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25"/>
      <c r="T96" s="25"/>
      <c r="U96" s="25"/>
      <c r="V96" s="25"/>
      <c r="W96" s="25"/>
      <c r="X96" s="25"/>
      <c r="AC96" s="25"/>
      <c r="AD96" s="25"/>
      <c r="AH96" s="25"/>
      <c r="AI96" s="25"/>
      <c r="AJ96" s="25"/>
      <c r="AK96" s="25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25"/>
      <c r="T97" s="25"/>
      <c r="U97" s="25"/>
      <c r="V97" s="25"/>
      <c r="W97" s="25"/>
      <c r="X97" s="25"/>
      <c r="AC97" s="25"/>
      <c r="AD97" s="25"/>
      <c r="AH97" s="25"/>
      <c r="AI97" s="25"/>
      <c r="AJ97" s="25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25"/>
      <c r="T98" s="25"/>
      <c r="U98" s="25"/>
      <c r="V98" s="25"/>
      <c r="W98" s="25"/>
      <c r="X98" s="25"/>
      <c r="AC98" s="25"/>
      <c r="AD98" s="25"/>
      <c r="AH98" s="25"/>
      <c r="AI98" s="25"/>
      <c r="AJ98" s="25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25"/>
      <c r="T99" s="25"/>
      <c r="U99" s="25"/>
      <c r="V99" s="25"/>
      <c r="W99" s="25"/>
      <c r="X99" s="25"/>
      <c r="AC99" s="25"/>
      <c r="AD99" s="25"/>
      <c r="AH99" s="25"/>
      <c r="AI99" s="25"/>
      <c r="AJ99" s="25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25"/>
      <c r="T100" s="25"/>
      <c r="U100" s="25"/>
      <c r="V100" s="25"/>
      <c r="W100" s="25"/>
      <c r="X100" s="25"/>
      <c r="AC100" s="25"/>
      <c r="AD100" s="25"/>
      <c r="AH100" s="25"/>
      <c r="AI100" s="25"/>
      <c r="AJ100" s="25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25"/>
      <c r="T101" s="25"/>
      <c r="U101" s="25"/>
      <c r="V101" s="25"/>
      <c r="W101" s="25"/>
      <c r="X101" s="25"/>
      <c r="AC101" s="25"/>
      <c r="AD101" s="25"/>
      <c r="AH101" s="25"/>
      <c r="AI101" s="25"/>
      <c r="AJ101" s="25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25"/>
      <c r="T102" s="25"/>
      <c r="U102" s="25"/>
      <c r="V102" s="25"/>
      <c r="W102" s="25"/>
      <c r="X102" s="25"/>
      <c r="AC102" s="25"/>
      <c r="AD102" s="25"/>
      <c r="AH102" s="25"/>
      <c r="AI102" s="25"/>
      <c r="AJ102" s="25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25"/>
      <c r="T103" s="25"/>
      <c r="U103" s="25"/>
      <c r="V103" s="25"/>
      <c r="W103" s="25"/>
      <c r="X103" s="25"/>
      <c r="AC103" s="25"/>
      <c r="AD103" s="25"/>
      <c r="AH103" s="25"/>
      <c r="AI103" s="25"/>
      <c r="AJ103" s="25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25"/>
      <c r="T104" s="25"/>
      <c r="U104" s="25"/>
      <c r="V104" s="25"/>
      <c r="W104" s="25"/>
      <c r="X104" s="25"/>
      <c r="AC104" s="25"/>
      <c r="AD104" s="25"/>
      <c r="AH104" s="25"/>
      <c r="AI104" s="25"/>
      <c r="AJ104" s="25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25"/>
      <c r="T105" s="25"/>
      <c r="U105" s="25"/>
      <c r="V105" s="25"/>
      <c r="W105" s="25"/>
      <c r="X105" s="25"/>
      <c r="AC105" s="25"/>
      <c r="AD105" s="25"/>
      <c r="AH105" s="25"/>
      <c r="AI105" s="25"/>
      <c r="AJ105" s="25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25"/>
      <c r="T106" s="25"/>
      <c r="U106" s="25"/>
      <c r="V106" s="25"/>
      <c r="W106" s="25"/>
      <c r="X106" s="25"/>
      <c r="AC106" s="25"/>
      <c r="AD106" s="25"/>
      <c r="AH106" s="25"/>
      <c r="AI106" s="25"/>
      <c r="AJ106" s="25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25"/>
      <c r="T107" s="25"/>
      <c r="U107" s="25"/>
      <c r="V107" s="25"/>
      <c r="W107" s="25"/>
      <c r="X107" s="25"/>
      <c r="AC107" s="25"/>
      <c r="AD107" s="25"/>
      <c r="AH107" s="25"/>
      <c r="AI107" s="25"/>
      <c r="AJ107" s="25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25"/>
      <c r="T108" s="25"/>
      <c r="U108" s="25"/>
      <c r="V108" s="25"/>
      <c r="W108" s="25"/>
      <c r="X108" s="25"/>
      <c r="AC108" s="25"/>
      <c r="AD108" s="25"/>
      <c r="AH108" s="25"/>
      <c r="AI108" s="25"/>
      <c r="AJ108" s="25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25"/>
      <c r="T109" s="25"/>
      <c r="U109" s="25"/>
      <c r="V109" s="25"/>
      <c r="W109" s="25"/>
      <c r="X109" s="25"/>
      <c r="AC109" s="25"/>
      <c r="AD109" s="25"/>
      <c r="AH109" s="25"/>
      <c r="AI109" s="25"/>
      <c r="AJ109" s="25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25"/>
      <c r="T110" s="25"/>
      <c r="U110" s="25"/>
      <c r="V110" s="25"/>
      <c r="W110" s="25"/>
      <c r="X110" s="25"/>
      <c r="AC110" s="25"/>
      <c r="AD110" s="25"/>
      <c r="AH110" s="25"/>
      <c r="AI110" s="25"/>
      <c r="AJ110" s="25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25"/>
      <c r="T111" s="25"/>
      <c r="U111" s="25"/>
      <c r="V111" s="25"/>
      <c r="W111" s="25"/>
      <c r="X111" s="25"/>
      <c r="AC111" s="25"/>
      <c r="AD111" s="25"/>
      <c r="AH111" s="25"/>
      <c r="AI111" s="25"/>
      <c r="AJ111" s="25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25"/>
      <c r="T112" s="25"/>
      <c r="U112" s="25"/>
      <c r="V112" s="25"/>
      <c r="W112" s="25"/>
      <c r="X112" s="25"/>
      <c r="AC112" s="25"/>
      <c r="AD112" s="25"/>
      <c r="AH112" s="25"/>
      <c r="AI112" s="25"/>
      <c r="AJ112" s="25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25"/>
      <c r="T113" s="25"/>
      <c r="U113" s="25"/>
      <c r="V113" s="25"/>
      <c r="W113" s="25"/>
      <c r="X113" s="25"/>
      <c r="AC113" s="25"/>
      <c r="AD113" s="25"/>
      <c r="AH113" s="25"/>
      <c r="AI113" s="25"/>
      <c r="AJ113" s="25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25"/>
      <c r="T114" s="25"/>
      <c r="U114" s="25"/>
      <c r="V114" s="25"/>
      <c r="W114" s="25"/>
      <c r="X114" s="25"/>
      <c r="AC114" s="25"/>
      <c r="AD114" s="25"/>
      <c r="AH114" s="25"/>
      <c r="AI114" s="25"/>
      <c r="AJ114" s="25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25"/>
      <c r="T115" s="25"/>
      <c r="U115" s="25"/>
      <c r="V115" s="25"/>
      <c r="W115" s="25"/>
      <c r="X115" s="25"/>
      <c r="AC115" s="25"/>
      <c r="AD115" s="25"/>
      <c r="AH115" s="25"/>
      <c r="AI115" s="25"/>
      <c r="AJ115" s="25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25"/>
      <c r="T116" s="25"/>
      <c r="U116" s="25"/>
      <c r="V116" s="25"/>
      <c r="W116" s="25"/>
      <c r="X116" s="25"/>
      <c r="AC116" s="25"/>
      <c r="AD116" s="25"/>
      <c r="AH116" s="25"/>
      <c r="AI116" s="25"/>
      <c r="AJ116" s="25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25"/>
      <c r="T117" s="25"/>
      <c r="U117" s="25"/>
      <c r="V117" s="25"/>
      <c r="W117" s="25"/>
      <c r="X117" s="25"/>
      <c r="AC117" s="25"/>
      <c r="AD117" s="25"/>
      <c r="AH117" s="25"/>
      <c r="AI117" s="25"/>
      <c r="AJ117" s="25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25"/>
      <c r="T118" s="25"/>
      <c r="U118" s="25"/>
      <c r="V118" s="25"/>
      <c r="W118" s="25"/>
      <c r="X118" s="25"/>
      <c r="AC118" s="25"/>
      <c r="AD118" s="25"/>
      <c r="AH118" s="25"/>
      <c r="AI118" s="25"/>
      <c r="AJ118" s="25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25"/>
      <c r="T119" s="25"/>
      <c r="U119" s="25"/>
      <c r="V119" s="25"/>
      <c r="W119" s="25"/>
      <c r="X119" s="25"/>
      <c r="AC119" s="25"/>
      <c r="AD119" s="25"/>
      <c r="AH119" s="25"/>
      <c r="AI119" s="25"/>
      <c r="AJ119" s="25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25"/>
      <c r="T120" s="25"/>
      <c r="U120" s="25"/>
      <c r="V120" s="25"/>
      <c r="W120" s="25"/>
      <c r="X120" s="25"/>
      <c r="AC120" s="25"/>
      <c r="AD120" s="25"/>
      <c r="AH120" s="25"/>
      <c r="AI120" s="25"/>
      <c r="AJ120" s="25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25"/>
      <c r="T121" s="25"/>
      <c r="U121" s="25"/>
      <c r="V121" s="25"/>
      <c r="W121" s="25"/>
      <c r="X121" s="25"/>
      <c r="AC121" s="25"/>
      <c r="AD121" s="25"/>
      <c r="AH121" s="25"/>
      <c r="AI121" s="25"/>
      <c r="AJ121" s="25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25"/>
      <c r="T122" s="25"/>
      <c r="U122" s="25"/>
      <c r="V122" s="25"/>
      <c r="W122" s="25"/>
      <c r="X122" s="25"/>
      <c r="AC122" s="25"/>
      <c r="AD122" s="25"/>
      <c r="AH122" s="25"/>
      <c r="AI122" s="25"/>
      <c r="AJ122" s="25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25"/>
      <c r="T123" s="25"/>
      <c r="U123" s="25"/>
      <c r="V123" s="25"/>
      <c r="W123" s="25"/>
      <c r="X123" s="25"/>
      <c r="AC123" s="25"/>
      <c r="AD123" s="25"/>
      <c r="AH123" s="25"/>
      <c r="AI123" s="25"/>
      <c r="AJ123" s="25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25"/>
      <c r="T124" s="25"/>
      <c r="U124" s="25"/>
      <c r="V124" s="25"/>
      <c r="W124" s="25"/>
      <c r="X124" s="25"/>
      <c r="AC124" s="25"/>
      <c r="AD124" s="25"/>
      <c r="AH124" s="25"/>
      <c r="AI124" s="25"/>
      <c r="AJ124" s="25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25"/>
      <c r="T125" s="25"/>
      <c r="U125" s="25"/>
      <c r="V125" s="25"/>
      <c r="W125" s="25"/>
      <c r="X125" s="25"/>
      <c r="AC125" s="25"/>
      <c r="AD125" s="25"/>
      <c r="AH125" s="25"/>
      <c r="AI125" s="25"/>
      <c r="AJ125" s="25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25"/>
      <c r="T126" s="25"/>
      <c r="U126" s="25"/>
      <c r="V126" s="25"/>
      <c r="W126" s="25"/>
      <c r="X126" s="25"/>
      <c r="AC126" s="25"/>
      <c r="AD126" s="25"/>
      <c r="AH126" s="25"/>
      <c r="AI126" s="25"/>
      <c r="AJ126" s="25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25"/>
      <c r="T127" s="25"/>
      <c r="U127" s="25"/>
      <c r="V127" s="25"/>
      <c r="W127" s="25"/>
      <c r="X127" s="25"/>
      <c r="AC127" s="25"/>
      <c r="AD127" s="25"/>
      <c r="AH127" s="25"/>
      <c r="AI127" s="25"/>
      <c r="AJ127" s="25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25"/>
      <c r="T128" s="25"/>
      <c r="U128" s="25"/>
      <c r="V128" s="25"/>
      <c r="W128" s="25"/>
      <c r="X128" s="25"/>
      <c r="AC128" s="25"/>
      <c r="AD128" s="25"/>
      <c r="AH128" s="25"/>
      <c r="AI128" s="25"/>
      <c r="AJ128" s="25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25"/>
      <c r="T129" s="25"/>
      <c r="U129" s="25"/>
      <c r="V129" s="25"/>
      <c r="W129" s="25"/>
      <c r="X129" s="25"/>
      <c r="AC129" s="25"/>
      <c r="AD129" s="25"/>
      <c r="AH129" s="25"/>
      <c r="AI129" s="25"/>
      <c r="AJ129" s="25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25"/>
      <c r="T130" s="25"/>
      <c r="U130" s="25"/>
      <c r="V130" s="25"/>
      <c r="W130" s="25"/>
      <c r="X130" s="25"/>
      <c r="AC130" s="25"/>
      <c r="AD130" s="25"/>
      <c r="AH130" s="25"/>
      <c r="AI130" s="25"/>
      <c r="AJ130" s="25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25"/>
      <c r="T131" s="25"/>
      <c r="U131" s="25"/>
      <c r="V131" s="25"/>
      <c r="W131" s="25"/>
      <c r="X131" s="25"/>
      <c r="AC131" s="25"/>
      <c r="AD131" s="25"/>
      <c r="AH131" s="25"/>
      <c r="AI131" s="25"/>
      <c r="AJ131" s="25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25"/>
      <c r="T132" s="25"/>
      <c r="U132" s="25"/>
      <c r="V132" s="25"/>
      <c r="W132" s="25"/>
      <c r="X132" s="25"/>
      <c r="AC132" s="25"/>
      <c r="AD132" s="25"/>
      <c r="AH132" s="25"/>
      <c r="AI132" s="25"/>
      <c r="AJ132" s="25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25"/>
      <c r="T133" s="25"/>
      <c r="U133" s="25"/>
      <c r="V133" s="25"/>
      <c r="W133" s="25"/>
      <c r="X133" s="25"/>
      <c r="AC133" s="25"/>
      <c r="AD133" s="25"/>
      <c r="AH133" s="25"/>
      <c r="AI133" s="25"/>
      <c r="AJ133" s="25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25"/>
      <c r="T134" s="25"/>
      <c r="U134" s="25"/>
      <c r="V134" s="25"/>
      <c r="W134" s="25"/>
      <c r="X134" s="25"/>
      <c r="AC134" s="25"/>
      <c r="AD134" s="25"/>
      <c r="AH134" s="25"/>
      <c r="AI134" s="25"/>
      <c r="AJ134" s="25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25"/>
      <c r="T135" s="25"/>
      <c r="U135" s="25"/>
      <c r="V135" s="25"/>
      <c r="W135" s="25"/>
      <c r="X135" s="25"/>
      <c r="AC135" s="25"/>
      <c r="AD135" s="25"/>
      <c r="AH135" s="25"/>
      <c r="AI135" s="25"/>
      <c r="AJ135" s="25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25"/>
      <c r="T136" s="25"/>
      <c r="U136" s="25"/>
      <c r="V136" s="25"/>
      <c r="W136" s="25"/>
      <c r="X136" s="25"/>
      <c r="AC136" s="25"/>
      <c r="AD136" s="25"/>
      <c r="AH136" s="25"/>
      <c r="AI136" s="25"/>
      <c r="AJ136" s="25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25"/>
      <c r="T137" s="25"/>
      <c r="U137" s="25"/>
      <c r="V137" s="25"/>
      <c r="W137" s="25"/>
      <c r="X137" s="25"/>
      <c r="AC137" s="25"/>
      <c r="AD137" s="25"/>
      <c r="AH137" s="25"/>
      <c r="AI137" s="25"/>
      <c r="AJ137" s="25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25"/>
      <c r="T138" s="25"/>
      <c r="U138" s="25"/>
      <c r="V138" s="25"/>
      <c r="W138" s="25"/>
      <c r="X138" s="25"/>
      <c r="AC138" s="25"/>
      <c r="AD138" s="25"/>
      <c r="AH138" s="25"/>
      <c r="AI138" s="25"/>
      <c r="AJ138" s="25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25"/>
      <c r="T139" s="25"/>
      <c r="U139" s="25"/>
      <c r="V139" s="25"/>
      <c r="W139" s="25"/>
      <c r="X139" s="25"/>
      <c r="AC139" s="25"/>
      <c r="AD139" s="25"/>
      <c r="AH139" s="25"/>
      <c r="AI139" s="25"/>
      <c r="AJ139" s="25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25"/>
      <c r="T140" s="25"/>
      <c r="U140" s="25"/>
      <c r="V140" s="25"/>
      <c r="W140" s="25"/>
      <c r="X140" s="25"/>
      <c r="AC140" s="25"/>
      <c r="AD140" s="25"/>
      <c r="AH140" s="25"/>
      <c r="AI140" s="25"/>
      <c r="AJ140" s="25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25"/>
      <c r="T141" s="25"/>
      <c r="U141" s="25"/>
      <c r="V141" s="25"/>
      <c r="W141" s="25"/>
      <c r="X141" s="25"/>
      <c r="AC141" s="25"/>
      <c r="AD141" s="25"/>
      <c r="AH141" s="25"/>
      <c r="AI141" s="25"/>
      <c r="AJ141" s="25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25"/>
      <c r="T142" s="25"/>
      <c r="U142" s="25"/>
      <c r="V142" s="25"/>
      <c r="W142" s="25"/>
      <c r="X142" s="25"/>
      <c r="AC142" s="25"/>
      <c r="AD142" s="25"/>
      <c r="AH142" s="25"/>
      <c r="AI142" s="25"/>
      <c r="AJ142" s="25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25"/>
      <c r="T143" s="25"/>
      <c r="U143" s="25"/>
      <c r="V143" s="25"/>
      <c r="W143" s="25"/>
      <c r="X143" s="25"/>
      <c r="AC143" s="25"/>
      <c r="AD143" s="25"/>
      <c r="AH143" s="25"/>
      <c r="AI143" s="25"/>
      <c r="AJ143" s="25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25"/>
      <c r="T144" s="25"/>
      <c r="U144" s="25"/>
      <c r="V144" s="25"/>
      <c r="W144" s="25"/>
      <c r="X144" s="25"/>
      <c r="AC144" s="25"/>
      <c r="AD144" s="25"/>
      <c r="AH144" s="25"/>
      <c r="AI144" s="25"/>
      <c r="AJ144" s="25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25"/>
      <c r="T145" s="25"/>
      <c r="U145" s="25"/>
      <c r="V145" s="25"/>
      <c r="W145" s="25"/>
      <c r="X145" s="25"/>
      <c r="AC145" s="25"/>
      <c r="AD145" s="25"/>
      <c r="AH145" s="25"/>
      <c r="AI145" s="25"/>
      <c r="AJ145" s="25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25"/>
      <c r="T146" s="25"/>
      <c r="U146" s="25"/>
      <c r="V146" s="25"/>
      <c r="W146" s="25"/>
      <c r="X146" s="25"/>
      <c r="AC146" s="25"/>
      <c r="AD146" s="25"/>
      <c r="AH146" s="25"/>
      <c r="AI146" s="25"/>
      <c r="AJ146" s="25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25"/>
      <c r="T147" s="25"/>
      <c r="U147" s="25"/>
      <c r="V147" s="25"/>
      <c r="W147" s="25"/>
      <c r="X147" s="25"/>
      <c r="AC147" s="25"/>
      <c r="AD147" s="25"/>
      <c r="AH147" s="25"/>
      <c r="AI147" s="25"/>
      <c r="AJ147" s="25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25"/>
      <c r="T148" s="25"/>
      <c r="U148" s="25"/>
      <c r="V148" s="25"/>
      <c r="W148" s="25"/>
      <c r="X148" s="25"/>
      <c r="AC148" s="25"/>
      <c r="AD148" s="25"/>
      <c r="AH148" s="25"/>
      <c r="AI148" s="25"/>
      <c r="AJ148" s="25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25"/>
      <c r="T149" s="25"/>
      <c r="U149" s="25"/>
      <c r="V149" s="25"/>
      <c r="W149" s="25"/>
      <c r="X149" s="25"/>
      <c r="AC149" s="25"/>
      <c r="AD149" s="25"/>
      <c r="AH149" s="25"/>
      <c r="AI149" s="25"/>
      <c r="AJ149" s="25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25"/>
      <c r="T150" s="25"/>
      <c r="U150" s="25"/>
      <c r="V150" s="25"/>
      <c r="W150" s="25"/>
      <c r="X150" s="25"/>
      <c r="AC150" s="25"/>
      <c r="AD150" s="25"/>
      <c r="AH150" s="25"/>
      <c r="AI150" s="25"/>
      <c r="AJ150" s="25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25"/>
      <c r="T151" s="25"/>
      <c r="U151" s="25"/>
      <c r="V151" s="25"/>
      <c r="W151" s="25"/>
      <c r="X151" s="25"/>
      <c r="AC151" s="25"/>
      <c r="AD151" s="25"/>
      <c r="AH151" s="25"/>
      <c r="AI151" s="25"/>
      <c r="AJ151" s="25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25"/>
      <c r="T152" s="25"/>
      <c r="U152" s="25"/>
      <c r="V152" s="25"/>
      <c r="W152" s="25"/>
      <c r="X152" s="25"/>
      <c r="AC152" s="25"/>
      <c r="AD152" s="25"/>
      <c r="AH152" s="25"/>
      <c r="AI152" s="25"/>
      <c r="AJ152" s="25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25"/>
      <c r="T153" s="25"/>
      <c r="U153" s="25"/>
      <c r="V153" s="25"/>
      <c r="W153" s="25"/>
      <c r="X153" s="25"/>
      <c r="AC153" s="25"/>
      <c r="AD153" s="25"/>
      <c r="AH153" s="25"/>
      <c r="AI153" s="25"/>
      <c r="AJ153" s="25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25"/>
      <c r="T154" s="25"/>
      <c r="U154" s="25"/>
      <c r="V154" s="25"/>
      <c r="W154" s="25"/>
      <c r="X154" s="25"/>
      <c r="AC154" s="25"/>
      <c r="AD154" s="25"/>
      <c r="AH154" s="25"/>
      <c r="AI154" s="25"/>
      <c r="AJ154" s="25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25"/>
      <c r="T155" s="25"/>
      <c r="U155" s="25"/>
      <c r="V155" s="25"/>
      <c r="W155" s="25"/>
      <c r="X155" s="25"/>
      <c r="AC155" s="25"/>
      <c r="AD155" s="25"/>
      <c r="AH155" s="25"/>
      <c r="AI155" s="25"/>
      <c r="AJ155" s="25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25"/>
      <c r="T156" s="25"/>
      <c r="U156" s="25"/>
      <c r="V156" s="25"/>
      <c r="W156" s="25"/>
      <c r="X156" s="25"/>
      <c r="AC156" s="25"/>
      <c r="AD156" s="25"/>
      <c r="AH156" s="25"/>
      <c r="AI156" s="25"/>
      <c r="AJ156" s="25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57"/>
      <c r="U157" s="19"/>
      <c r="V157" s="19"/>
      <c r="AC157" s="25"/>
      <c r="AD157" s="25"/>
      <c r="AH157" s="25"/>
      <c r="AI157" s="25"/>
      <c r="AJ157" s="25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57"/>
      <c r="U158" s="19"/>
      <c r="V158" s="19"/>
      <c r="AC158" s="25"/>
      <c r="AD158" s="25"/>
      <c r="AH158" s="25"/>
      <c r="AI158" s="25"/>
      <c r="AJ158" s="25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19"/>
      <c r="U159" s="19"/>
      <c r="V159" s="19"/>
      <c r="AC159" s="25"/>
      <c r="AD159" s="25"/>
      <c r="AH159" s="25"/>
      <c r="AI159" s="25"/>
      <c r="AJ159" s="25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19"/>
      <c r="U160" s="19"/>
      <c r="V160" s="19"/>
      <c r="AC160" s="25"/>
      <c r="AD160" s="25"/>
      <c r="AH160" s="25"/>
      <c r="AI160" s="25"/>
      <c r="AJ160" s="25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19"/>
      <c r="U161" s="19"/>
      <c r="V161" s="19"/>
      <c r="AC161" s="25"/>
      <c r="AD161" s="25"/>
      <c r="AH161" s="25"/>
      <c r="AI161" s="25"/>
      <c r="AJ161" s="25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19"/>
      <c r="U162" s="19"/>
      <c r="V162" s="19"/>
      <c r="AC162" s="25"/>
      <c r="AD162" s="25"/>
      <c r="AH162" s="25"/>
      <c r="AI162" s="25"/>
      <c r="AJ162" s="25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19"/>
      <c r="U163" s="19"/>
      <c r="V163" s="19"/>
      <c r="AC163" s="25"/>
      <c r="AD163" s="25"/>
      <c r="AH163" s="25"/>
      <c r="AI163" s="25"/>
      <c r="AJ163" s="25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19"/>
      <c r="U164" s="19"/>
      <c r="V164" s="19"/>
      <c r="AC164" s="25"/>
      <c r="AD164" s="25"/>
      <c r="AH164" s="25"/>
      <c r="AI164" s="25"/>
      <c r="AJ164" s="25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19"/>
      <c r="U165" s="19"/>
      <c r="V165" s="19"/>
      <c r="AC165" s="25"/>
      <c r="AD165" s="25"/>
      <c r="AH165" s="25"/>
      <c r="AI165" s="25"/>
      <c r="AJ165" s="25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19"/>
      <c r="U166" s="19"/>
      <c r="V166" s="19"/>
      <c r="AC166" s="25"/>
      <c r="AD166" s="25"/>
      <c r="AH166" s="25"/>
      <c r="AI166" s="25"/>
      <c r="AJ166" s="25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19"/>
      <c r="U167" s="19"/>
      <c r="V167" s="19"/>
      <c r="AC167" s="25"/>
      <c r="AD167" s="25"/>
      <c r="AH167" s="25"/>
      <c r="AI167" s="25"/>
      <c r="AJ167" s="25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19"/>
      <c r="U168" s="19"/>
      <c r="V168" s="19"/>
      <c r="AC168" s="25"/>
      <c r="AD168" s="25"/>
      <c r="AH168" s="25"/>
      <c r="AI168" s="25"/>
      <c r="AJ168" s="25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19"/>
      <c r="U169" s="19"/>
      <c r="V169" s="19"/>
      <c r="AC169" s="25"/>
      <c r="AD169" s="25"/>
      <c r="AH169" s="25"/>
      <c r="AI169" s="25"/>
      <c r="AJ169" s="25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19"/>
      <c r="U170" s="19"/>
      <c r="V170" s="19"/>
      <c r="AC170" s="25"/>
      <c r="AD170" s="25"/>
      <c r="AH170" s="25"/>
      <c r="AI170" s="25"/>
      <c r="AJ170" s="25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19"/>
      <c r="U171" s="19"/>
      <c r="V171" s="19"/>
      <c r="AC171" s="25"/>
      <c r="AD171" s="25"/>
      <c r="AH171" s="25"/>
      <c r="AI171" s="25"/>
      <c r="AJ171" s="25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L172"/>
      <c r="M172"/>
      <c r="N172"/>
      <c r="O172"/>
      <c r="P172"/>
      <c r="Q172" s="19"/>
      <c r="R172" s="19"/>
      <c r="S172" s="19"/>
      <c r="T172" s="19"/>
      <c r="U172" s="19"/>
      <c r="V172" s="19"/>
      <c r="AH172" s="25"/>
      <c r="AI172" s="25"/>
      <c r="AJ172" s="25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19"/>
      <c r="U173" s="19"/>
      <c r="V173" s="19"/>
      <c r="AH173" s="25"/>
      <c r="AI173" s="25"/>
      <c r="AJ173" s="25"/>
      <c r="AK173" s="25"/>
      <c r="AL173" s="19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19"/>
      <c r="U174" s="19"/>
      <c r="V174" s="19"/>
      <c r="AH174" s="25"/>
      <c r="AI174" s="25"/>
      <c r="AJ174" s="25"/>
      <c r="AK174" s="25"/>
      <c r="AL174" s="19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19"/>
      <c r="U175" s="19"/>
      <c r="V175" s="19"/>
      <c r="AH175" s="25"/>
      <c r="AI175" s="25"/>
      <c r="AJ175" s="25"/>
      <c r="AK175" s="25"/>
      <c r="AL175" s="19"/>
    </row>
    <row r="176" spans="1:57" ht="14.25" x14ac:dyDescent="0.2">
      <c r="L176" s="19"/>
      <c r="M176" s="19"/>
      <c r="N176" s="19"/>
      <c r="O176" s="19"/>
      <c r="P176" s="19"/>
      <c r="AH176" s="25"/>
      <c r="AI176" s="25"/>
      <c r="AJ176" s="25"/>
      <c r="AK176" s="25"/>
      <c r="AL176" s="19"/>
    </row>
    <row r="177" spans="12:38" ht="14.25" x14ac:dyDescent="0.2">
      <c r="L177" s="19"/>
      <c r="M177" s="19"/>
      <c r="N177" s="19"/>
      <c r="O177" s="19"/>
      <c r="P177" s="19"/>
      <c r="AH177" s="25"/>
      <c r="AI177" s="25"/>
      <c r="AJ177" s="25"/>
      <c r="AK177" s="25"/>
      <c r="AL177" s="19"/>
    </row>
    <row r="178" spans="12:38" ht="14.25" x14ac:dyDescent="0.2">
      <c r="L178" s="19"/>
      <c r="M178" s="19"/>
      <c r="N178" s="19"/>
      <c r="O178" s="19"/>
      <c r="P178" s="19"/>
      <c r="AH178" s="25"/>
      <c r="AI178" s="25"/>
      <c r="AJ178" s="25"/>
      <c r="AK178" s="25"/>
      <c r="AL178" s="19"/>
    </row>
    <row r="179" spans="12:38" ht="14.25" x14ac:dyDescent="0.2">
      <c r="L179" s="19"/>
      <c r="M179" s="19"/>
      <c r="N179" s="19"/>
      <c r="O179" s="19"/>
      <c r="P179" s="19"/>
      <c r="AH179" s="19"/>
      <c r="AI179" s="19"/>
      <c r="AJ179" s="19"/>
      <c r="AK179" s="19"/>
      <c r="AL179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35" customWidth="1"/>
    <col min="2" max="2" width="27.28515625" style="30" customWidth="1"/>
    <col min="3" max="3" width="21.5703125" style="31" customWidth="1"/>
    <col min="4" max="4" width="10.5703125" style="59" customWidth="1"/>
    <col min="5" max="5" width="8.5703125" style="59" customWidth="1"/>
    <col min="6" max="6" width="0.7109375" style="24" customWidth="1"/>
    <col min="7" max="11" width="5.28515625" style="31" customWidth="1"/>
    <col min="12" max="12" width="6.42578125" style="31" customWidth="1"/>
    <col min="13" max="16" width="5.28515625" style="31" customWidth="1"/>
    <col min="17" max="21" width="6.7109375" style="68" customWidth="1"/>
    <col min="22" max="22" width="9" style="31" customWidth="1"/>
    <col min="23" max="23" width="19.7109375" style="59" customWidth="1"/>
    <col min="24" max="24" width="9.7109375" style="31" customWidth="1"/>
    <col min="25" max="30" width="9.140625" style="3"/>
  </cols>
  <sheetData>
    <row r="1" spans="1:30" ht="18.75" x14ac:dyDescent="0.3">
      <c r="A1" s="34"/>
      <c r="B1" s="43" t="s">
        <v>26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63"/>
      <c r="R1" s="63"/>
      <c r="S1" s="63"/>
      <c r="T1" s="63"/>
      <c r="U1" s="63"/>
      <c r="V1" s="37"/>
      <c r="W1" s="44"/>
      <c r="X1" s="32"/>
      <c r="Y1" s="1"/>
      <c r="Z1" s="1"/>
      <c r="AA1" s="1"/>
      <c r="AB1" s="1"/>
      <c r="AC1" s="1"/>
      <c r="AD1" s="1"/>
    </row>
    <row r="2" spans="1:30" x14ac:dyDescent="0.25">
      <c r="A2" s="34"/>
      <c r="B2" s="61" t="s">
        <v>21</v>
      </c>
      <c r="C2" s="60" t="s">
        <v>22</v>
      </c>
      <c r="D2" s="61"/>
      <c r="E2" s="61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64"/>
      <c r="R2" s="64"/>
      <c r="S2" s="64"/>
      <c r="T2" s="64"/>
      <c r="U2" s="64"/>
      <c r="V2" s="8"/>
      <c r="W2" s="45"/>
      <c r="X2" s="22"/>
      <c r="Y2" s="1"/>
      <c r="Z2" s="1"/>
      <c r="AA2" s="1"/>
      <c r="AB2" s="1"/>
      <c r="AC2" s="1"/>
      <c r="AD2" s="1"/>
    </row>
    <row r="3" spans="1:30" x14ac:dyDescent="0.25">
      <c r="A3" s="34"/>
      <c r="B3" s="46" t="s">
        <v>27</v>
      </c>
      <c r="C3" s="46" t="s">
        <v>28</v>
      </c>
      <c r="D3" s="47" t="s">
        <v>29</v>
      </c>
      <c r="E3" s="48" t="s">
        <v>1</v>
      </c>
      <c r="F3" s="19"/>
      <c r="G3" s="38" t="s">
        <v>30</v>
      </c>
      <c r="H3" s="39" t="s">
        <v>31</v>
      </c>
      <c r="I3" s="39" t="s">
        <v>13</v>
      </c>
      <c r="J3" s="40" t="s">
        <v>32</v>
      </c>
      <c r="K3" s="40" t="s">
        <v>33</v>
      </c>
      <c r="L3" s="40" t="s">
        <v>34</v>
      </c>
      <c r="M3" s="38" t="s">
        <v>35</v>
      </c>
      <c r="N3" s="38" t="s">
        <v>12</v>
      </c>
      <c r="O3" s="39" t="s">
        <v>36</v>
      </c>
      <c r="P3" s="38" t="s">
        <v>31</v>
      </c>
      <c r="Q3" s="65" t="s">
        <v>8</v>
      </c>
      <c r="R3" s="65">
        <v>1</v>
      </c>
      <c r="S3" s="65">
        <v>2</v>
      </c>
      <c r="T3" s="65">
        <v>3</v>
      </c>
      <c r="U3" s="65" t="s">
        <v>37</v>
      </c>
      <c r="V3" s="14" t="s">
        <v>9</v>
      </c>
      <c r="W3" s="13" t="s">
        <v>38</v>
      </c>
      <c r="X3" s="13" t="s">
        <v>39</v>
      </c>
      <c r="Y3" s="1"/>
      <c r="Z3" s="1"/>
      <c r="AA3" s="1"/>
      <c r="AB3" s="1"/>
      <c r="AC3" s="1"/>
      <c r="AD3" s="1"/>
    </row>
    <row r="4" spans="1:30" x14ac:dyDescent="0.25">
      <c r="A4" s="33"/>
      <c r="B4" s="49" t="s">
        <v>42</v>
      </c>
      <c r="C4" s="50" t="s">
        <v>43</v>
      </c>
      <c r="D4" s="51" t="s">
        <v>40</v>
      </c>
      <c r="E4" s="62" t="s">
        <v>14</v>
      </c>
      <c r="F4" s="56"/>
      <c r="G4" s="52"/>
      <c r="H4" s="53"/>
      <c r="I4" s="52">
        <v>1</v>
      </c>
      <c r="J4" s="54"/>
      <c r="K4" s="54" t="s">
        <v>41</v>
      </c>
      <c r="L4" s="54"/>
      <c r="M4" s="54">
        <v>1</v>
      </c>
      <c r="N4" s="52"/>
      <c r="O4" s="53"/>
      <c r="P4" s="52"/>
      <c r="Q4" s="66" t="s">
        <v>48</v>
      </c>
      <c r="R4" s="66" t="s">
        <v>49</v>
      </c>
      <c r="S4" s="66" t="s">
        <v>49</v>
      </c>
      <c r="T4" s="66" t="s">
        <v>50</v>
      </c>
      <c r="U4" s="66"/>
      <c r="V4" s="55">
        <v>0.33300000000000002</v>
      </c>
      <c r="W4" s="49" t="s">
        <v>44</v>
      </c>
      <c r="X4" s="52">
        <v>612</v>
      </c>
      <c r="Y4" s="1"/>
      <c r="Z4" s="1"/>
      <c r="AA4" s="1"/>
      <c r="AB4" s="1"/>
      <c r="AC4" s="1"/>
      <c r="AD4" s="1"/>
    </row>
    <row r="5" spans="1:30" x14ac:dyDescent="0.25">
      <c r="A5" s="33"/>
      <c r="B5" s="69"/>
      <c r="C5" s="70"/>
      <c r="D5" s="71"/>
      <c r="E5" s="72"/>
      <c r="F5" s="73"/>
      <c r="G5" s="70"/>
      <c r="H5" s="70"/>
      <c r="I5" s="70"/>
      <c r="J5" s="74"/>
      <c r="K5" s="74"/>
      <c r="L5" s="74"/>
      <c r="M5" s="70"/>
      <c r="N5" s="70"/>
      <c r="O5" s="70"/>
      <c r="P5" s="70"/>
      <c r="Q5" s="75"/>
      <c r="R5" s="75"/>
      <c r="S5" s="75"/>
      <c r="T5" s="75"/>
      <c r="U5" s="75"/>
      <c r="V5" s="70"/>
      <c r="W5" s="71"/>
      <c r="X5" s="76"/>
      <c r="Y5" s="1"/>
      <c r="Z5" s="1"/>
      <c r="AA5" s="1"/>
      <c r="AB5" s="1"/>
      <c r="AC5" s="1"/>
      <c r="AD5" s="1"/>
    </row>
    <row r="6" spans="1:30" x14ac:dyDescent="0.25">
      <c r="A6" s="33"/>
      <c r="B6" s="57"/>
      <c r="C6" s="25"/>
      <c r="D6" s="57"/>
      <c r="E6" s="58"/>
      <c r="G6" s="25"/>
      <c r="H6" s="26"/>
      <c r="I6" s="25"/>
      <c r="J6" s="19"/>
      <c r="K6" s="19"/>
      <c r="L6" s="19"/>
      <c r="M6" s="25"/>
      <c r="N6" s="25"/>
      <c r="O6" s="25"/>
      <c r="P6" s="25"/>
      <c r="Q6" s="67"/>
      <c r="R6" s="67"/>
      <c r="S6" s="67"/>
      <c r="T6" s="67"/>
      <c r="U6" s="67"/>
      <c r="V6" s="25"/>
      <c r="W6" s="57"/>
      <c r="X6" s="25"/>
      <c r="Y6" s="1"/>
      <c r="Z6" s="1"/>
      <c r="AA6" s="1"/>
      <c r="AB6" s="1"/>
      <c r="AC6" s="1"/>
      <c r="AD6" s="1"/>
    </row>
    <row r="7" spans="1:30" x14ac:dyDescent="0.25">
      <c r="A7" s="33"/>
      <c r="B7" s="57"/>
      <c r="C7" s="25"/>
      <c r="D7" s="57"/>
      <c r="E7" s="58"/>
      <c r="G7" s="25"/>
      <c r="H7" s="26"/>
      <c r="I7" s="25"/>
      <c r="J7" s="19"/>
      <c r="K7" s="19"/>
      <c r="L7" s="19"/>
      <c r="M7" s="25"/>
      <c r="N7" s="25"/>
      <c r="O7" s="25"/>
      <c r="P7" s="25"/>
      <c r="Q7" s="67"/>
      <c r="R7" s="67"/>
      <c r="S7" s="67"/>
      <c r="T7" s="67"/>
      <c r="U7" s="67"/>
      <c r="V7" s="25"/>
      <c r="W7" s="57"/>
      <c r="X7" s="25"/>
      <c r="Y7" s="1"/>
      <c r="Z7" s="1"/>
      <c r="AA7" s="1"/>
      <c r="AB7" s="1"/>
      <c r="AC7" s="1"/>
      <c r="AD7" s="1"/>
    </row>
    <row r="8" spans="1:30" x14ac:dyDescent="0.25">
      <c r="A8" s="33"/>
      <c r="B8" s="57"/>
      <c r="C8" s="25"/>
      <c r="D8" s="57"/>
      <c r="E8" s="58"/>
      <c r="G8" s="25"/>
      <c r="H8" s="26"/>
      <c r="I8" s="25"/>
      <c r="J8" s="19"/>
      <c r="K8" s="19"/>
      <c r="L8" s="19"/>
      <c r="M8" s="25"/>
      <c r="N8" s="25"/>
      <c r="O8" s="25"/>
      <c r="P8" s="25"/>
      <c r="Q8" s="67"/>
      <c r="R8" s="67"/>
      <c r="S8" s="67"/>
      <c r="T8" s="67"/>
      <c r="U8" s="67"/>
      <c r="V8" s="25"/>
      <c r="W8" s="57"/>
      <c r="X8" s="25"/>
      <c r="Y8" s="1"/>
      <c r="Z8" s="1"/>
      <c r="AA8" s="1"/>
      <c r="AB8" s="1"/>
      <c r="AC8" s="1"/>
      <c r="AD8" s="1"/>
    </row>
    <row r="9" spans="1:30" x14ac:dyDescent="0.25">
      <c r="A9" s="33"/>
      <c r="B9" s="57"/>
      <c r="C9" s="25"/>
      <c r="D9" s="57"/>
      <c r="E9" s="58"/>
      <c r="G9" s="25"/>
      <c r="H9" s="26"/>
      <c r="I9" s="25"/>
      <c r="J9" s="19"/>
      <c r="K9" s="19"/>
      <c r="L9" s="19"/>
      <c r="M9" s="25"/>
      <c r="N9" s="25"/>
      <c r="O9" s="25"/>
      <c r="P9" s="25"/>
      <c r="Q9" s="67"/>
      <c r="R9" s="67"/>
      <c r="S9" s="67"/>
      <c r="T9" s="67"/>
      <c r="U9" s="67"/>
      <c r="V9" s="25"/>
      <c r="W9" s="57"/>
      <c r="X9" s="25"/>
      <c r="Y9" s="1"/>
      <c r="Z9" s="1"/>
      <c r="AA9" s="1"/>
      <c r="AB9" s="1"/>
      <c r="AC9" s="1"/>
      <c r="AD9" s="1"/>
    </row>
    <row r="10" spans="1:30" x14ac:dyDescent="0.25">
      <c r="A10" s="33"/>
      <c r="B10" s="57"/>
      <c r="C10" s="25"/>
      <c r="D10" s="57"/>
      <c r="E10" s="58"/>
      <c r="G10" s="25"/>
      <c r="H10" s="26"/>
      <c r="I10" s="25"/>
      <c r="J10" s="19"/>
      <c r="K10" s="19"/>
      <c r="L10" s="19"/>
      <c r="M10" s="25"/>
      <c r="N10" s="25"/>
      <c r="O10" s="25"/>
      <c r="P10" s="25"/>
      <c r="Q10" s="67"/>
      <c r="R10" s="67"/>
      <c r="S10" s="67"/>
      <c r="T10" s="67"/>
      <c r="U10" s="67"/>
      <c r="V10" s="25"/>
      <c r="W10" s="57"/>
      <c r="X10" s="25"/>
      <c r="Y10" s="1"/>
      <c r="Z10" s="1"/>
      <c r="AA10" s="1"/>
      <c r="AB10" s="1"/>
      <c r="AC10" s="1"/>
      <c r="AD10" s="1"/>
    </row>
    <row r="11" spans="1:30" x14ac:dyDescent="0.25">
      <c r="A11" s="33"/>
      <c r="B11" s="57"/>
      <c r="C11" s="25"/>
      <c r="D11" s="57"/>
      <c r="E11" s="58"/>
      <c r="G11" s="25"/>
      <c r="H11" s="26"/>
      <c r="I11" s="25"/>
      <c r="J11" s="19"/>
      <c r="K11" s="19"/>
      <c r="L11" s="19"/>
      <c r="M11" s="25"/>
      <c r="N11" s="25"/>
      <c r="O11" s="25"/>
      <c r="P11" s="25"/>
      <c r="Q11" s="67"/>
      <c r="R11" s="67"/>
      <c r="S11" s="67"/>
      <c r="T11" s="67"/>
      <c r="U11" s="67"/>
      <c r="V11" s="25"/>
      <c r="W11" s="57"/>
      <c r="X11" s="25"/>
      <c r="Y11" s="1"/>
      <c r="Z11" s="1"/>
      <c r="AA11" s="1"/>
      <c r="AB11" s="1"/>
      <c r="AC11" s="1"/>
      <c r="AD11" s="1"/>
    </row>
    <row r="12" spans="1:30" x14ac:dyDescent="0.25">
      <c r="A12" s="33"/>
      <c r="B12" s="57"/>
      <c r="C12" s="25"/>
      <c r="D12" s="57"/>
      <c r="E12" s="58"/>
      <c r="G12" s="25"/>
      <c r="H12" s="26"/>
      <c r="I12" s="25"/>
      <c r="J12" s="19"/>
      <c r="K12" s="19"/>
      <c r="L12" s="19"/>
      <c r="M12" s="25"/>
      <c r="N12" s="25"/>
      <c r="O12" s="25"/>
      <c r="P12" s="25"/>
      <c r="Q12" s="67"/>
      <c r="R12" s="67"/>
      <c r="S12" s="67"/>
      <c r="T12" s="67"/>
      <c r="U12" s="67"/>
      <c r="V12" s="25"/>
      <c r="W12" s="57"/>
      <c r="X12" s="25"/>
      <c r="Y12" s="1"/>
      <c r="Z12" s="1"/>
      <c r="AA12" s="1"/>
      <c r="AB12" s="1"/>
      <c r="AC12" s="1"/>
      <c r="AD12" s="1"/>
    </row>
    <row r="13" spans="1:30" x14ac:dyDescent="0.25">
      <c r="A13" s="33"/>
      <c r="B13" s="57"/>
      <c r="C13" s="25"/>
      <c r="D13" s="57"/>
      <c r="E13" s="58"/>
      <c r="G13" s="25"/>
      <c r="H13" s="26"/>
      <c r="I13" s="25"/>
      <c r="J13" s="19"/>
      <c r="K13" s="19"/>
      <c r="L13" s="19"/>
      <c r="M13" s="25"/>
      <c r="N13" s="25"/>
      <c r="O13" s="25"/>
      <c r="P13" s="25"/>
      <c r="Q13" s="67"/>
      <c r="R13" s="67"/>
      <c r="S13" s="67"/>
      <c r="T13" s="67"/>
      <c r="U13" s="67"/>
      <c r="V13" s="25"/>
      <c r="W13" s="57"/>
      <c r="X13" s="25"/>
      <c r="Y13" s="1"/>
      <c r="Z13" s="1"/>
      <c r="AA13" s="1"/>
      <c r="AB13" s="1"/>
      <c r="AC13" s="1"/>
      <c r="AD13" s="1"/>
    </row>
    <row r="14" spans="1:30" x14ac:dyDescent="0.25">
      <c r="A14" s="33"/>
      <c r="B14" s="57"/>
      <c r="C14" s="25"/>
      <c r="D14" s="57"/>
      <c r="E14" s="58"/>
      <c r="G14" s="25"/>
      <c r="H14" s="26"/>
      <c r="I14" s="25"/>
      <c r="J14" s="19"/>
      <c r="K14" s="19"/>
      <c r="L14" s="19"/>
      <c r="M14" s="25"/>
      <c r="N14" s="25"/>
      <c r="O14" s="25"/>
      <c r="P14" s="25"/>
      <c r="Q14" s="67"/>
      <c r="R14" s="67"/>
      <c r="S14" s="67"/>
      <c r="T14" s="67"/>
      <c r="U14" s="67"/>
      <c r="V14" s="25"/>
      <c r="W14" s="57"/>
      <c r="X14" s="25"/>
      <c r="Y14" s="1"/>
      <c r="Z14" s="1"/>
      <c r="AA14" s="1"/>
      <c r="AB14" s="1"/>
      <c r="AC14" s="1"/>
      <c r="AD14" s="1"/>
    </row>
    <row r="15" spans="1:30" x14ac:dyDescent="0.25">
      <c r="A15" s="33"/>
      <c r="B15" s="57"/>
      <c r="C15" s="25"/>
      <c r="D15" s="57"/>
      <c r="E15" s="58"/>
      <c r="G15" s="25"/>
      <c r="H15" s="26"/>
      <c r="I15" s="25"/>
      <c r="J15" s="19"/>
      <c r="K15" s="19"/>
      <c r="L15" s="19"/>
      <c r="M15" s="25"/>
      <c r="N15" s="25"/>
      <c r="O15" s="25"/>
      <c r="P15" s="25"/>
      <c r="Q15" s="67"/>
      <c r="R15" s="67"/>
      <c r="S15" s="67"/>
      <c r="T15" s="67"/>
      <c r="U15" s="67"/>
      <c r="V15" s="25"/>
      <c r="W15" s="57"/>
      <c r="X15" s="25"/>
      <c r="Y15" s="1"/>
      <c r="Z15" s="1"/>
      <c r="AA15" s="1"/>
      <c r="AB15" s="1"/>
      <c r="AC15" s="1"/>
      <c r="AD15" s="1"/>
    </row>
    <row r="16" spans="1:30" x14ac:dyDescent="0.25">
      <c r="A16" s="33"/>
      <c r="B16" s="57"/>
      <c r="C16" s="25"/>
      <c r="D16" s="57"/>
      <c r="E16" s="58"/>
      <c r="G16" s="25"/>
      <c r="H16" s="26"/>
      <c r="I16" s="25"/>
      <c r="J16" s="19"/>
      <c r="K16" s="19"/>
      <c r="L16" s="19"/>
      <c r="M16" s="25"/>
      <c r="N16" s="25"/>
      <c r="O16" s="25"/>
      <c r="P16" s="25"/>
      <c r="Q16" s="67"/>
      <c r="R16" s="67"/>
      <c r="S16" s="67"/>
      <c r="T16" s="67"/>
      <c r="U16" s="67"/>
      <c r="V16" s="25"/>
      <c r="W16" s="57"/>
      <c r="X16" s="25"/>
      <c r="Y16" s="1"/>
      <c r="Z16" s="1"/>
      <c r="AA16" s="1"/>
      <c r="AB16" s="1"/>
      <c r="AC16" s="1"/>
      <c r="AD16" s="1"/>
    </row>
    <row r="17" spans="1:30" x14ac:dyDescent="0.25">
      <c r="A17" s="33"/>
      <c r="B17" s="57"/>
      <c r="C17" s="25"/>
      <c r="D17" s="57"/>
      <c r="E17" s="58"/>
      <c r="G17" s="25"/>
      <c r="H17" s="26"/>
      <c r="I17" s="25"/>
      <c r="J17" s="19"/>
      <c r="K17" s="19"/>
      <c r="L17" s="19"/>
      <c r="M17" s="25"/>
      <c r="N17" s="25"/>
      <c r="O17" s="25"/>
      <c r="P17" s="25"/>
      <c r="Q17" s="67"/>
      <c r="R17" s="67"/>
      <c r="S17" s="67"/>
      <c r="T17" s="67"/>
      <c r="U17" s="67"/>
      <c r="V17" s="25"/>
      <c r="W17" s="57"/>
      <c r="X17" s="25"/>
      <c r="Y17" s="1"/>
      <c r="Z17" s="1"/>
      <c r="AA17" s="1"/>
      <c r="AB17" s="1"/>
      <c r="AC17" s="1"/>
      <c r="AD17" s="1"/>
    </row>
    <row r="18" spans="1:30" x14ac:dyDescent="0.25">
      <c r="A18" s="33"/>
      <c r="B18" s="57"/>
      <c r="C18" s="25"/>
      <c r="D18" s="57"/>
      <c r="E18" s="58"/>
      <c r="G18" s="25"/>
      <c r="H18" s="26"/>
      <c r="I18" s="25"/>
      <c r="J18" s="19"/>
      <c r="K18" s="19"/>
      <c r="L18" s="19"/>
      <c r="M18" s="25"/>
      <c r="N18" s="25"/>
      <c r="O18" s="25"/>
      <c r="P18" s="25"/>
      <c r="Q18" s="67"/>
      <c r="R18" s="67"/>
      <c r="S18" s="67"/>
      <c r="T18" s="67"/>
      <c r="U18" s="67"/>
      <c r="V18" s="25"/>
      <c r="W18" s="57"/>
      <c r="X18" s="25"/>
      <c r="Y18" s="1"/>
      <c r="Z18" s="1"/>
      <c r="AA18" s="1"/>
      <c r="AB18" s="1"/>
      <c r="AC18" s="1"/>
      <c r="AD18" s="1"/>
    </row>
    <row r="19" spans="1:30" x14ac:dyDescent="0.25">
      <c r="A19" s="33"/>
      <c r="B19" s="57"/>
      <c r="C19" s="25"/>
      <c r="D19" s="57"/>
      <c r="E19" s="58"/>
      <c r="G19" s="25"/>
      <c r="H19" s="26"/>
      <c r="I19" s="25"/>
      <c r="J19" s="19"/>
      <c r="K19" s="19"/>
      <c r="L19" s="19"/>
      <c r="M19" s="25"/>
      <c r="N19" s="25"/>
      <c r="O19" s="25"/>
      <c r="P19" s="25"/>
      <c r="Q19" s="67"/>
      <c r="R19" s="67"/>
      <c r="S19" s="67"/>
      <c r="T19" s="67"/>
      <c r="U19" s="67"/>
      <c r="V19" s="25"/>
      <c r="W19" s="57"/>
      <c r="X19" s="25"/>
      <c r="Y19" s="1"/>
      <c r="Z19" s="1"/>
      <c r="AA19" s="1"/>
      <c r="AB19" s="1"/>
      <c r="AC19" s="1"/>
      <c r="AD19" s="1"/>
    </row>
    <row r="20" spans="1:30" x14ac:dyDescent="0.25">
      <c r="A20" s="33"/>
      <c r="B20" s="57"/>
      <c r="C20" s="25"/>
      <c r="D20" s="57"/>
      <c r="E20" s="58"/>
      <c r="G20" s="25"/>
      <c r="H20" s="26"/>
      <c r="I20" s="25"/>
      <c r="J20" s="19"/>
      <c r="K20" s="19"/>
      <c r="L20" s="19"/>
      <c r="M20" s="25"/>
      <c r="N20" s="25"/>
      <c r="O20" s="25"/>
      <c r="P20" s="25"/>
      <c r="Q20" s="67"/>
      <c r="R20" s="67"/>
      <c r="S20" s="67"/>
      <c r="T20" s="67"/>
      <c r="U20" s="67"/>
      <c r="V20" s="25"/>
      <c r="W20" s="57"/>
      <c r="X20" s="25"/>
      <c r="Y20" s="1"/>
      <c r="Z20" s="1"/>
      <c r="AA20" s="1"/>
      <c r="AB20" s="1"/>
      <c r="AC20" s="1"/>
      <c r="AD20" s="1"/>
    </row>
    <row r="21" spans="1:30" x14ac:dyDescent="0.25">
      <c r="A21" s="33"/>
      <c r="B21" s="57"/>
      <c r="C21" s="25"/>
      <c r="D21" s="57"/>
      <c r="E21" s="58"/>
      <c r="G21" s="25"/>
      <c r="H21" s="26"/>
      <c r="I21" s="25"/>
      <c r="J21" s="19"/>
      <c r="K21" s="19"/>
      <c r="L21" s="19"/>
      <c r="M21" s="25"/>
      <c r="N21" s="25"/>
      <c r="O21" s="25"/>
      <c r="P21" s="25"/>
      <c r="Q21" s="67"/>
      <c r="R21" s="67"/>
      <c r="S21" s="67"/>
      <c r="T21" s="67"/>
      <c r="U21" s="67"/>
      <c r="V21" s="25"/>
      <c r="W21" s="57"/>
      <c r="X21" s="25"/>
      <c r="Y21" s="1"/>
      <c r="Z21" s="1"/>
      <c r="AA21" s="1"/>
      <c r="AB21" s="1"/>
      <c r="AC21" s="1"/>
      <c r="AD21" s="1"/>
    </row>
    <row r="22" spans="1:30" x14ac:dyDescent="0.25">
      <c r="A22" s="33"/>
      <c r="B22" s="57"/>
      <c r="C22" s="25"/>
      <c r="D22" s="57"/>
      <c r="E22" s="58"/>
      <c r="G22" s="25"/>
      <c r="H22" s="26"/>
      <c r="I22" s="25"/>
      <c r="J22" s="19"/>
      <c r="K22" s="19"/>
      <c r="L22" s="19"/>
      <c r="M22" s="25"/>
      <c r="N22" s="25"/>
      <c r="O22" s="25"/>
      <c r="P22" s="25"/>
      <c r="Q22" s="67"/>
      <c r="R22" s="67"/>
      <c r="S22" s="67"/>
      <c r="T22" s="67"/>
      <c r="U22" s="67"/>
      <c r="V22" s="25"/>
      <c r="W22" s="57"/>
      <c r="X22" s="25"/>
      <c r="Y22" s="1"/>
      <c r="Z22" s="1"/>
      <c r="AA22" s="1"/>
      <c r="AB22" s="1"/>
      <c r="AC22" s="1"/>
      <c r="AD22" s="1"/>
    </row>
    <row r="23" spans="1:30" x14ac:dyDescent="0.25">
      <c r="A23" s="33"/>
      <c r="B23" s="57"/>
      <c r="C23" s="25"/>
      <c r="D23" s="57"/>
      <c r="E23" s="58"/>
      <c r="G23" s="25"/>
      <c r="H23" s="26"/>
      <c r="I23" s="25"/>
      <c r="J23" s="19"/>
      <c r="K23" s="19"/>
      <c r="L23" s="19"/>
      <c r="M23" s="25"/>
      <c r="N23" s="25"/>
      <c r="O23" s="25"/>
      <c r="P23" s="25"/>
      <c r="Q23" s="67"/>
      <c r="R23" s="67"/>
      <c r="S23" s="67"/>
      <c r="T23" s="67"/>
      <c r="U23" s="67"/>
      <c r="V23" s="25"/>
      <c r="W23" s="57"/>
      <c r="X23" s="25"/>
      <c r="Y23" s="1"/>
      <c r="Z23" s="1"/>
      <c r="AA23" s="1"/>
      <c r="AB23" s="1"/>
      <c r="AC23" s="1"/>
      <c r="AD23" s="1"/>
    </row>
    <row r="24" spans="1:30" x14ac:dyDescent="0.25">
      <c r="A24" s="33"/>
      <c r="B24" s="57"/>
      <c r="C24" s="25"/>
      <c r="D24" s="57"/>
      <c r="E24" s="58"/>
      <c r="G24" s="25"/>
      <c r="H24" s="26"/>
      <c r="I24" s="25"/>
      <c r="J24" s="19"/>
      <c r="K24" s="19"/>
      <c r="L24" s="19"/>
      <c r="M24" s="25"/>
      <c r="N24" s="25"/>
      <c r="O24" s="25"/>
      <c r="P24" s="25"/>
      <c r="Q24" s="67"/>
      <c r="R24" s="67"/>
      <c r="S24" s="67"/>
      <c r="T24" s="67"/>
      <c r="U24" s="67"/>
      <c r="V24" s="25"/>
      <c r="W24" s="57"/>
      <c r="X24" s="25"/>
      <c r="Y24" s="1"/>
      <c r="Z24" s="1"/>
      <c r="AA24" s="1"/>
      <c r="AB24" s="1"/>
      <c r="AC24" s="1"/>
      <c r="AD24" s="1"/>
    </row>
    <row r="25" spans="1:30" x14ac:dyDescent="0.25">
      <c r="A25" s="33"/>
      <c r="B25" s="57"/>
      <c r="C25" s="25"/>
      <c r="D25" s="57"/>
      <c r="E25" s="58"/>
      <c r="G25" s="25"/>
      <c r="H25" s="26"/>
      <c r="I25" s="25"/>
      <c r="J25" s="19"/>
      <c r="K25" s="19"/>
      <c r="L25" s="19"/>
      <c r="M25" s="25"/>
      <c r="N25" s="25"/>
      <c r="O25" s="25"/>
      <c r="P25" s="25"/>
      <c r="Q25" s="67"/>
      <c r="R25" s="67"/>
      <c r="S25" s="67"/>
      <c r="T25" s="67"/>
      <c r="U25" s="67"/>
      <c r="V25" s="25"/>
      <c r="W25" s="57"/>
      <c r="X25" s="25"/>
      <c r="Y25" s="1"/>
      <c r="Z25" s="1"/>
      <c r="AA25" s="1"/>
      <c r="AB25" s="1"/>
      <c r="AC25" s="1"/>
      <c r="AD25" s="1"/>
    </row>
    <row r="26" spans="1:30" x14ac:dyDescent="0.25">
      <c r="A26" s="33"/>
      <c r="B26" s="57"/>
      <c r="C26" s="25"/>
      <c r="D26" s="57"/>
      <c r="E26" s="58"/>
      <c r="G26" s="25"/>
      <c r="H26" s="26"/>
      <c r="I26" s="25"/>
      <c r="J26" s="19"/>
      <c r="K26" s="19"/>
      <c r="L26" s="19"/>
      <c r="M26" s="25"/>
      <c r="N26" s="25"/>
      <c r="O26" s="25"/>
      <c r="P26" s="25"/>
      <c r="Q26" s="67"/>
      <c r="R26" s="67"/>
      <c r="S26" s="67"/>
      <c r="T26" s="67"/>
      <c r="U26" s="67"/>
      <c r="V26" s="25"/>
      <c r="W26" s="57"/>
      <c r="X26" s="25"/>
      <c r="Y26" s="1"/>
      <c r="Z26" s="1"/>
      <c r="AA26" s="1"/>
      <c r="AB26" s="1"/>
      <c r="AC26" s="1"/>
      <c r="AD26" s="1"/>
    </row>
    <row r="27" spans="1:30" x14ac:dyDescent="0.25">
      <c r="A27" s="33"/>
      <c r="B27" s="57"/>
      <c r="C27" s="25"/>
      <c r="D27" s="57"/>
      <c r="E27" s="58"/>
      <c r="G27" s="25"/>
      <c r="H27" s="26"/>
      <c r="I27" s="25"/>
      <c r="J27" s="19"/>
      <c r="K27" s="19"/>
      <c r="L27" s="19"/>
      <c r="M27" s="25"/>
      <c r="N27" s="25"/>
      <c r="O27" s="25"/>
      <c r="P27" s="25"/>
      <c r="Q27" s="67"/>
      <c r="R27" s="67"/>
      <c r="S27" s="67"/>
      <c r="T27" s="67"/>
      <c r="U27" s="67"/>
      <c r="V27" s="25"/>
      <c r="W27" s="57"/>
      <c r="X27" s="25"/>
      <c r="Y27" s="1"/>
      <c r="Z27" s="1"/>
      <c r="AA27" s="1"/>
      <c r="AB27" s="1"/>
      <c r="AC27" s="1"/>
      <c r="AD27" s="1"/>
    </row>
    <row r="28" spans="1:30" x14ac:dyDescent="0.25">
      <c r="A28" s="33"/>
      <c r="B28" s="57"/>
      <c r="C28" s="25"/>
      <c r="D28" s="57"/>
      <c r="E28" s="58"/>
      <c r="G28" s="25"/>
      <c r="H28" s="26"/>
      <c r="I28" s="25"/>
      <c r="J28" s="19"/>
      <c r="K28" s="19"/>
      <c r="L28" s="19"/>
      <c r="M28" s="25"/>
      <c r="N28" s="25"/>
      <c r="O28" s="25"/>
      <c r="P28" s="25"/>
      <c r="Q28" s="67"/>
      <c r="R28" s="67"/>
      <c r="S28" s="67"/>
      <c r="T28" s="67"/>
      <c r="U28" s="67"/>
      <c r="V28" s="25"/>
      <c r="W28" s="57"/>
      <c r="X28" s="25"/>
      <c r="Y28" s="1"/>
      <c r="Z28" s="1"/>
      <c r="AA28" s="1"/>
      <c r="AB28" s="1"/>
      <c r="AC28" s="1"/>
      <c r="AD28" s="1"/>
    </row>
    <row r="29" spans="1:30" x14ac:dyDescent="0.25">
      <c r="A29" s="33"/>
      <c r="B29" s="57"/>
      <c r="C29" s="25"/>
      <c r="D29" s="57"/>
      <c r="E29" s="58"/>
      <c r="G29" s="25"/>
      <c r="H29" s="26"/>
      <c r="I29" s="25"/>
      <c r="J29" s="19"/>
      <c r="K29" s="19"/>
      <c r="L29" s="19"/>
      <c r="M29" s="25"/>
      <c r="N29" s="25"/>
      <c r="O29" s="25"/>
      <c r="P29" s="25"/>
      <c r="Q29" s="67"/>
      <c r="R29" s="67"/>
      <c r="S29" s="67"/>
      <c r="T29" s="67"/>
      <c r="U29" s="67"/>
      <c r="V29" s="25"/>
      <c r="W29" s="57"/>
      <c r="X29" s="25"/>
      <c r="Y29" s="1"/>
      <c r="Z29" s="1"/>
      <c r="AA29" s="1"/>
      <c r="AB29" s="1"/>
      <c r="AC29" s="1"/>
      <c r="AD29" s="1"/>
    </row>
    <row r="30" spans="1:30" x14ac:dyDescent="0.25">
      <c r="A30" s="33"/>
      <c r="B30" s="57"/>
      <c r="C30" s="25"/>
      <c r="D30" s="57"/>
      <c r="E30" s="58"/>
      <c r="G30" s="25"/>
      <c r="H30" s="26"/>
      <c r="I30" s="25"/>
      <c r="J30" s="19"/>
      <c r="K30" s="19"/>
      <c r="L30" s="19"/>
      <c r="M30" s="25"/>
      <c r="N30" s="25"/>
      <c r="O30" s="25"/>
      <c r="P30" s="25"/>
      <c r="Q30" s="67"/>
      <c r="R30" s="67"/>
      <c r="S30" s="67"/>
      <c r="T30" s="67"/>
      <c r="U30" s="67"/>
      <c r="V30" s="25"/>
      <c r="W30" s="57"/>
      <c r="X30" s="25"/>
      <c r="Y30" s="1"/>
      <c r="Z30" s="1"/>
      <c r="AA30" s="1"/>
      <c r="AB30" s="1"/>
      <c r="AC30" s="1"/>
      <c r="AD30" s="1"/>
    </row>
    <row r="31" spans="1:30" x14ac:dyDescent="0.25">
      <c r="A31" s="33"/>
      <c r="B31" s="57"/>
      <c r="C31" s="25"/>
      <c r="D31" s="57"/>
      <c r="E31" s="58"/>
      <c r="G31" s="25"/>
      <c r="H31" s="26"/>
      <c r="I31" s="25"/>
      <c r="J31" s="19"/>
      <c r="K31" s="19"/>
      <c r="L31" s="19"/>
      <c r="M31" s="25"/>
      <c r="N31" s="25"/>
      <c r="O31" s="25"/>
      <c r="P31" s="25"/>
      <c r="Q31" s="67"/>
      <c r="R31" s="67"/>
      <c r="S31" s="67"/>
      <c r="T31" s="67"/>
      <c r="U31" s="67"/>
      <c r="V31" s="25"/>
      <c r="W31" s="57"/>
      <c r="X31" s="25"/>
      <c r="Y31" s="1"/>
      <c r="Z31" s="1"/>
      <c r="AA31" s="1"/>
      <c r="AB31" s="1"/>
      <c r="AC31" s="1"/>
      <c r="AD31" s="1"/>
    </row>
    <row r="32" spans="1:30" x14ac:dyDescent="0.25">
      <c r="A32" s="33"/>
      <c r="B32" s="57"/>
      <c r="C32" s="25"/>
      <c r="D32" s="57"/>
      <c r="E32" s="58"/>
      <c r="G32" s="25"/>
      <c r="H32" s="26"/>
      <c r="I32" s="25"/>
      <c r="J32" s="19"/>
      <c r="K32" s="19"/>
      <c r="L32" s="19"/>
      <c r="M32" s="25"/>
      <c r="N32" s="25"/>
      <c r="O32" s="25"/>
      <c r="P32" s="25"/>
      <c r="Q32" s="67"/>
      <c r="R32" s="67"/>
      <c r="S32" s="67"/>
      <c r="T32" s="67"/>
      <c r="U32" s="67"/>
      <c r="V32" s="25"/>
      <c r="W32" s="57"/>
      <c r="X32" s="25"/>
      <c r="Y32" s="1"/>
      <c r="Z32" s="1"/>
      <c r="AA32" s="1"/>
      <c r="AB32" s="1"/>
      <c r="AC32" s="1"/>
      <c r="AD32" s="1"/>
    </row>
    <row r="33" spans="1:30" x14ac:dyDescent="0.25">
      <c r="A33" s="33"/>
      <c r="B33" s="57"/>
      <c r="C33" s="25"/>
      <c r="D33" s="57"/>
      <c r="E33" s="58"/>
      <c r="G33" s="25"/>
      <c r="H33" s="26"/>
      <c r="I33" s="25"/>
      <c r="J33" s="19"/>
      <c r="K33" s="19"/>
      <c r="L33" s="19"/>
      <c r="M33" s="25"/>
      <c r="N33" s="25"/>
      <c r="O33" s="25"/>
      <c r="P33" s="25"/>
      <c r="Q33" s="67"/>
      <c r="R33" s="67"/>
      <c r="S33" s="67"/>
      <c r="T33" s="67"/>
      <c r="U33" s="67"/>
      <c r="V33" s="25"/>
      <c r="W33" s="57"/>
      <c r="X33" s="25"/>
      <c r="Y33" s="1"/>
      <c r="Z33" s="1"/>
      <c r="AA33" s="1"/>
      <c r="AB33" s="1"/>
      <c r="AC33" s="1"/>
      <c r="AD33" s="1"/>
    </row>
    <row r="34" spans="1:30" x14ac:dyDescent="0.25">
      <c r="A34" s="33"/>
      <c r="B34" s="57"/>
      <c r="C34" s="25"/>
      <c r="D34" s="57"/>
      <c r="E34" s="58"/>
      <c r="G34" s="25"/>
      <c r="H34" s="26"/>
      <c r="I34" s="25"/>
      <c r="J34" s="19"/>
      <c r="K34" s="19"/>
      <c r="L34" s="19"/>
      <c r="M34" s="25"/>
      <c r="N34" s="25"/>
      <c r="O34" s="25"/>
      <c r="P34" s="25"/>
      <c r="Q34" s="67"/>
      <c r="R34" s="67"/>
      <c r="S34" s="67"/>
      <c r="T34" s="67"/>
      <c r="U34" s="67"/>
      <c r="V34" s="25"/>
      <c r="W34" s="57"/>
      <c r="X34" s="25"/>
      <c r="Y34" s="1"/>
      <c r="Z34" s="1"/>
      <c r="AA34" s="1"/>
      <c r="AB34" s="1"/>
      <c r="AC34" s="1"/>
      <c r="AD34" s="1"/>
    </row>
    <row r="35" spans="1:30" x14ac:dyDescent="0.25">
      <c r="A35" s="33"/>
      <c r="B35" s="57"/>
      <c r="C35" s="25"/>
      <c r="D35" s="57"/>
      <c r="E35" s="58"/>
      <c r="G35" s="25"/>
      <c r="H35" s="26"/>
      <c r="I35" s="25"/>
      <c r="J35" s="19"/>
      <c r="K35" s="19"/>
      <c r="L35" s="19"/>
      <c r="M35" s="25"/>
      <c r="N35" s="25"/>
      <c r="O35" s="25"/>
      <c r="P35" s="25"/>
      <c r="Q35" s="67"/>
      <c r="R35" s="67"/>
      <c r="S35" s="67"/>
      <c r="T35" s="67"/>
      <c r="U35" s="67"/>
      <c r="V35" s="25"/>
      <c r="W35" s="57"/>
      <c r="X35" s="25"/>
      <c r="Y35" s="1"/>
      <c r="Z35" s="1"/>
      <c r="AA35" s="1"/>
      <c r="AB35" s="1"/>
      <c r="AC35" s="1"/>
      <c r="AD35" s="1"/>
    </row>
    <row r="36" spans="1:30" x14ac:dyDescent="0.25">
      <c r="A36" s="33"/>
      <c r="B36" s="57"/>
      <c r="C36" s="25"/>
      <c r="D36" s="57"/>
      <c r="E36" s="58"/>
      <c r="G36" s="25"/>
      <c r="H36" s="26"/>
      <c r="I36" s="25"/>
      <c r="J36" s="19"/>
      <c r="K36" s="19"/>
      <c r="L36" s="19"/>
      <c r="M36" s="25"/>
      <c r="N36" s="25"/>
      <c r="O36" s="25"/>
      <c r="P36" s="25"/>
      <c r="Q36" s="67"/>
      <c r="R36" s="67"/>
      <c r="S36" s="67"/>
      <c r="T36" s="67"/>
      <c r="U36" s="67"/>
      <c r="V36" s="25"/>
      <c r="W36" s="57"/>
      <c r="X36" s="25"/>
      <c r="Y36" s="1"/>
      <c r="Z36" s="1"/>
      <c r="AA36" s="1"/>
      <c r="AB36" s="1"/>
      <c r="AC36" s="1"/>
      <c r="AD36" s="1"/>
    </row>
    <row r="37" spans="1:30" x14ac:dyDescent="0.25">
      <c r="A37" s="33"/>
      <c r="B37" s="57"/>
      <c r="C37" s="25"/>
      <c r="D37" s="57"/>
      <c r="E37" s="58"/>
      <c r="G37" s="25"/>
      <c r="H37" s="26"/>
      <c r="I37" s="25"/>
      <c r="J37" s="19"/>
      <c r="K37" s="19"/>
      <c r="L37" s="19"/>
      <c r="M37" s="25"/>
      <c r="N37" s="25"/>
      <c r="O37" s="25"/>
      <c r="P37" s="25"/>
      <c r="Q37" s="67"/>
      <c r="R37" s="67"/>
      <c r="S37" s="67"/>
      <c r="T37" s="67"/>
      <c r="U37" s="67"/>
      <c r="V37" s="25"/>
      <c r="W37" s="57"/>
      <c r="X37" s="25"/>
      <c r="Y37" s="1"/>
      <c r="Z37" s="1"/>
      <c r="AA37" s="1"/>
      <c r="AB37" s="1"/>
      <c r="AC37" s="1"/>
      <c r="AD37" s="1"/>
    </row>
    <row r="38" spans="1:30" x14ac:dyDescent="0.25">
      <c r="A38" s="33"/>
      <c r="B38" s="57"/>
      <c r="C38" s="25"/>
      <c r="D38" s="57"/>
      <c r="E38" s="58"/>
      <c r="G38" s="25"/>
      <c r="H38" s="26"/>
      <c r="I38" s="25"/>
      <c r="J38" s="19"/>
      <c r="K38" s="19"/>
      <c r="L38" s="19"/>
      <c r="M38" s="25"/>
      <c r="N38" s="25"/>
      <c r="O38" s="25"/>
      <c r="P38" s="25"/>
      <c r="Q38" s="67"/>
      <c r="R38" s="67"/>
      <c r="S38" s="67"/>
      <c r="T38" s="67"/>
      <c r="U38" s="67"/>
      <c r="V38" s="25"/>
      <c r="W38" s="57"/>
      <c r="X38" s="25"/>
      <c r="Y38" s="1"/>
      <c r="Z38" s="1"/>
      <c r="AA38" s="1"/>
      <c r="AB38" s="1"/>
      <c r="AC38" s="1"/>
      <c r="AD38" s="1"/>
    </row>
    <row r="39" spans="1:30" x14ac:dyDescent="0.25">
      <c r="A39" s="33"/>
      <c r="B39" s="57"/>
      <c r="C39" s="25"/>
      <c r="D39" s="57"/>
      <c r="E39" s="58"/>
      <c r="G39" s="25"/>
      <c r="H39" s="26"/>
      <c r="I39" s="25"/>
      <c r="J39" s="19"/>
      <c r="K39" s="19"/>
      <c r="L39" s="19"/>
      <c r="M39" s="25"/>
      <c r="N39" s="25"/>
      <c r="O39" s="25"/>
      <c r="P39" s="25"/>
      <c r="Q39" s="67"/>
      <c r="R39" s="67"/>
      <c r="S39" s="67"/>
      <c r="T39" s="67"/>
      <c r="U39" s="67"/>
      <c r="V39" s="25"/>
      <c r="W39" s="57"/>
      <c r="X39" s="25"/>
      <c r="Y39" s="1"/>
      <c r="Z39" s="1"/>
      <c r="AA39" s="1"/>
      <c r="AB39" s="1"/>
      <c r="AC39" s="1"/>
      <c r="AD39" s="1"/>
    </row>
    <row r="40" spans="1:30" x14ac:dyDescent="0.25">
      <c r="A40" s="33"/>
      <c r="B40" s="57"/>
      <c r="C40" s="25"/>
      <c r="D40" s="57"/>
      <c r="E40" s="58"/>
      <c r="G40" s="25"/>
      <c r="H40" s="26"/>
      <c r="I40" s="25"/>
      <c r="J40" s="19"/>
      <c r="K40" s="19"/>
      <c r="L40" s="19"/>
      <c r="M40" s="25"/>
      <c r="N40" s="25"/>
      <c r="O40" s="25"/>
      <c r="P40" s="25"/>
      <c r="Q40" s="67"/>
      <c r="R40" s="67"/>
      <c r="S40" s="67"/>
      <c r="T40" s="67"/>
      <c r="U40" s="67"/>
      <c r="V40" s="25"/>
      <c r="W40" s="57"/>
      <c r="X40" s="25"/>
      <c r="Y40" s="1"/>
      <c r="Z40" s="1"/>
      <c r="AA40" s="1"/>
      <c r="AB40" s="1"/>
      <c r="AC40" s="1"/>
      <c r="AD40" s="1"/>
    </row>
    <row r="41" spans="1:30" x14ac:dyDescent="0.25">
      <c r="A41" s="33"/>
      <c r="B41" s="57"/>
      <c r="C41" s="25"/>
      <c r="D41" s="57"/>
      <c r="E41" s="58"/>
      <c r="G41" s="25"/>
      <c r="H41" s="26"/>
      <c r="I41" s="25"/>
      <c r="J41" s="19"/>
      <c r="K41" s="19"/>
      <c r="L41" s="19"/>
      <c r="M41" s="25"/>
      <c r="N41" s="25"/>
      <c r="O41" s="25"/>
      <c r="P41" s="25"/>
      <c r="Q41" s="67"/>
      <c r="R41" s="67"/>
      <c r="S41" s="67"/>
      <c r="T41" s="67"/>
      <c r="U41" s="67"/>
      <c r="V41" s="25"/>
      <c r="W41" s="57"/>
      <c r="X41" s="25"/>
      <c r="Y41" s="1"/>
      <c r="Z41" s="1"/>
      <c r="AA41" s="1"/>
      <c r="AB41" s="1"/>
      <c r="AC41" s="1"/>
      <c r="AD41" s="1"/>
    </row>
    <row r="42" spans="1:30" x14ac:dyDescent="0.25">
      <c r="A42" s="33"/>
      <c r="B42" s="57"/>
      <c r="C42" s="25"/>
      <c r="D42" s="57"/>
      <c r="E42" s="58"/>
      <c r="G42" s="25"/>
      <c r="H42" s="26"/>
      <c r="I42" s="25"/>
      <c r="J42" s="19"/>
      <c r="K42" s="19"/>
      <c r="L42" s="19"/>
      <c r="M42" s="25"/>
      <c r="N42" s="25"/>
      <c r="O42" s="25"/>
      <c r="P42" s="25"/>
      <c r="Q42" s="67"/>
      <c r="R42" s="67"/>
      <c r="S42" s="67"/>
      <c r="T42" s="67"/>
      <c r="U42" s="67"/>
      <c r="V42" s="25"/>
      <c r="W42" s="57"/>
      <c r="X42" s="25"/>
      <c r="Y42" s="1"/>
      <c r="Z42" s="1"/>
      <c r="AA42" s="1"/>
      <c r="AB42" s="1"/>
      <c r="AC42" s="1"/>
      <c r="AD42" s="1"/>
    </row>
    <row r="43" spans="1:30" x14ac:dyDescent="0.25">
      <c r="A43" s="33"/>
      <c r="B43" s="57"/>
      <c r="C43" s="25"/>
      <c r="D43" s="57"/>
      <c r="E43" s="58"/>
      <c r="G43" s="25"/>
      <c r="H43" s="26"/>
      <c r="I43" s="25"/>
      <c r="J43" s="19"/>
      <c r="K43" s="19"/>
      <c r="L43" s="19"/>
      <c r="M43" s="25"/>
      <c r="N43" s="25"/>
      <c r="O43" s="25"/>
      <c r="P43" s="25"/>
      <c r="Q43" s="67"/>
      <c r="R43" s="67"/>
      <c r="S43" s="67"/>
      <c r="T43" s="67"/>
      <c r="U43" s="67"/>
      <c r="V43" s="25"/>
      <c r="W43" s="57"/>
      <c r="X43" s="25"/>
      <c r="Y43" s="1"/>
      <c r="Z43" s="1"/>
      <c r="AA43" s="1"/>
      <c r="AB43" s="1"/>
      <c r="AC43" s="1"/>
      <c r="AD43" s="1"/>
    </row>
    <row r="44" spans="1:30" x14ac:dyDescent="0.25">
      <c r="A44" s="33"/>
      <c r="B44" s="57"/>
      <c r="C44" s="25"/>
      <c r="D44" s="57"/>
      <c r="E44" s="58"/>
      <c r="G44" s="25"/>
      <c r="H44" s="26"/>
      <c r="I44" s="25"/>
      <c r="J44" s="19"/>
      <c r="K44" s="19"/>
      <c r="L44" s="19"/>
      <c r="M44" s="25"/>
      <c r="N44" s="25"/>
      <c r="O44" s="25"/>
      <c r="P44" s="25"/>
      <c r="Q44" s="67"/>
      <c r="R44" s="67"/>
      <c r="S44" s="67"/>
      <c r="T44" s="67"/>
      <c r="U44" s="67"/>
      <c r="V44" s="25"/>
      <c r="W44" s="57"/>
      <c r="X44" s="25"/>
      <c r="Y44" s="1"/>
      <c r="Z44" s="1"/>
      <c r="AA44" s="1"/>
      <c r="AB44" s="1"/>
      <c r="AC44" s="1"/>
      <c r="AD44" s="1"/>
    </row>
    <row r="45" spans="1:30" x14ac:dyDescent="0.25">
      <c r="A45" s="33"/>
      <c r="B45" s="57"/>
      <c r="C45" s="25"/>
      <c r="D45" s="57"/>
      <c r="E45" s="58"/>
      <c r="G45" s="25"/>
      <c r="H45" s="26"/>
      <c r="I45" s="25"/>
      <c r="J45" s="19"/>
      <c r="K45" s="19"/>
      <c r="L45" s="19"/>
      <c r="M45" s="25"/>
      <c r="N45" s="25"/>
      <c r="O45" s="25"/>
      <c r="P45" s="25"/>
      <c r="Q45" s="67"/>
      <c r="R45" s="67"/>
      <c r="S45" s="67"/>
      <c r="T45" s="67"/>
      <c r="U45" s="67"/>
      <c r="V45" s="25"/>
      <c r="W45" s="57"/>
      <c r="X45" s="25"/>
      <c r="Y45" s="1"/>
      <c r="Z45" s="1"/>
      <c r="AA45" s="1"/>
      <c r="AB45" s="1"/>
      <c r="AC45" s="1"/>
      <c r="AD45" s="1"/>
    </row>
    <row r="46" spans="1:30" x14ac:dyDescent="0.25">
      <c r="A46" s="33"/>
      <c r="B46" s="57"/>
      <c r="C46" s="25"/>
      <c r="D46" s="57"/>
      <c r="E46" s="58"/>
      <c r="G46" s="25"/>
      <c r="H46" s="26"/>
      <c r="I46" s="25"/>
      <c r="J46" s="19"/>
      <c r="K46" s="19"/>
      <c r="L46" s="19"/>
      <c r="M46" s="25"/>
      <c r="N46" s="25"/>
      <c r="O46" s="25"/>
      <c r="P46" s="25"/>
      <c r="Q46" s="67"/>
      <c r="R46" s="67"/>
      <c r="S46" s="67"/>
      <c r="T46" s="67"/>
      <c r="U46" s="67"/>
      <c r="V46" s="25"/>
      <c r="W46" s="57"/>
      <c r="X46" s="25"/>
      <c r="Y46" s="1"/>
      <c r="Z46" s="1"/>
      <c r="AA46" s="1"/>
      <c r="AB46" s="1"/>
      <c r="AC46" s="1"/>
      <c r="AD46" s="1"/>
    </row>
    <row r="47" spans="1:30" x14ac:dyDescent="0.25">
      <c r="A47" s="33"/>
      <c r="B47" s="57"/>
      <c r="C47" s="25"/>
      <c r="D47" s="57"/>
      <c r="E47" s="58"/>
      <c r="G47" s="25"/>
      <c r="H47" s="26"/>
      <c r="I47" s="25"/>
      <c r="J47" s="19"/>
      <c r="K47" s="19"/>
      <c r="L47" s="19"/>
      <c r="M47" s="25"/>
      <c r="N47" s="25"/>
      <c r="O47" s="25"/>
      <c r="P47" s="25"/>
      <c r="Q47" s="67"/>
      <c r="R47" s="67"/>
      <c r="S47" s="67"/>
      <c r="T47" s="67"/>
      <c r="U47" s="67"/>
      <c r="V47" s="25"/>
      <c r="W47" s="57"/>
      <c r="X47" s="25"/>
      <c r="Y47" s="1"/>
      <c r="Z47" s="1"/>
      <c r="AA47" s="1"/>
      <c r="AB47" s="1"/>
      <c r="AC47" s="1"/>
      <c r="AD47" s="1"/>
    </row>
    <row r="48" spans="1:30" x14ac:dyDescent="0.25">
      <c r="A48" s="33"/>
      <c r="B48" s="57"/>
      <c r="C48" s="25"/>
      <c r="D48" s="57"/>
      <c r="E48" s="58"/>
      <c r="G48" s="25"/>
      <c r="H48" s="26"/>
      <c r="I48" s="25"/>
      <c r="J48" s="19"/>
      <c r="K48" s="19"/>
      <c r="L48" s="19"/>
      <c r="M48" s="25"/>
      <c r="N48" s="25"/>
      <c r="O48" s="25"/>
      <c r="P48" s="25"/>
      <c r="Q48" s="67"/>
      <c r="R48" s="67"/>
      <c r="S48" s="67"/>
      <c r="T48" s="67"/>
      <c r="U48" s="67"/>
      <c r="V48" s="25"/>
      <c r="W48" s="57"/>
      <c r="X48" s="25"/>
      <c r="Y48" s="1"/>
      <c r="Z48" s="1"/>
      <c r="AA48" s="1"/>
      <c r="AB48" s="1"/>
      <c r="AC48" s="1"/>
      <c r="AD48" s="1"/>
    </row>
    <row r="49" spans="1:30" x14ac:dyDescent="0.25">
      <c r="A49" s="33"/>
      <c r="B49" s="57"/>
      <c r="C49" s="25"/>
      <c r="D49" s="57"/>
      <c r="E49" s="58"/>
      <c r="G49" s="25"/>
      <c r="H49" s="26"/>
      <c r="I49" s="25"/>
      <c r="J49" s="19"/>
      <c r="K49" s="19"/>
      <c r="L49" s="19"/>
      <c r="M49" s="25"/>
      <c r="N49" s="25"/>
      <c r="O49" s="25"/>
      <c r="P49" s="25"/>
      <c r="Q49" s="67"/>
      <c r="R49" s="67"/>
      <c r="S49" s="67"/>
      <c r="T49" s="67"/>
      <c r="U49" s="67"/>
      <c r="V49" s="25"/>
      <c r="W49" s="57"/>
      <c r="X49" s="25"/>
      <c r="Y49" s="1"/>
      <c r="Z49" s="1"/>
      <c r="AA49" s="1"/>
      <c r="AB49" s="1"/>
      <c r="AC49" s="1"/>
      <c r="AD49" s="1"/>
    </row>
    <row r="50" spans="1:30" x14ac:dyDescent="0.25">
      <c r="A50" s="33"/>
      <c r="B50" s="57"/>
      <c r="C50" s="25"/>
      <c r="D50" s="57"/>
      <c r="E50" s="58"/>
      <c r="G50" s="25"/>
      <c r="H50" s="26"/>
      <c r="I50" s="25"/>
      <c r="J50" s="19"/>
      <c r="K50" s="19"/>
      <c r="L50" s="19"/>
      <c r="M50" s="25"/>
      <c r="N50" s="25"/>
      <c r="O50" s="25"/>
      <c r="P50" s="25"/>
      <c r="Q50" s="67"/>
      <c r="R50" s="67"/>
      <c r="S50" s="67"/>
      <c r="T50" s="67"/>
      <c r="U50" s="67"/>
      <c r="V50" s="25"/>
      <c r="W50" s="57"/>
      <c r="X50" s="25"/>
      <c r="Y50" s="1"/>
      <c r="Z50" s="1"/>
      <c r="AA50" s="1"/>
      <c r="AB50" s="1"/>
      <c r="AC50" s="1"/>
      <c r="AD50" s="1"/>
    </row>
    <row r="51" spans="1:30" x14ac:dyDescent="0.25">
      <c r="A51" s="33"/>
      <c r="B51" s="57"/>
      <c r="C51" s="25"/>
      <c r="D51" s="57"/>
      <c r="E51" s="58"/>
      <c r="G51" s="25"/>
      <c r="H51" s="26"/>
      <c r="I51" s="25"/>
      <c r="J51" s="19"/>
      <c r="K51" s="19"/>
      <c r="L51" s="19"/>
      <c r="M51" s="25"/>
      <c r="N51" s="25"/>
      <c r="O51" s="25"/>
      <c r="P51" s="25"/>
      <c r="Q51" s="67"/>
      <c r="R51" s="67"/>
      <c r="S51" s="67"/>
      <c r="T51" s="67"/>
      <c r="U51" s="67"/>
      <c r="V51" s="25"/>
      <c r="W51" s="57"/>
      <c r="X51" s="25"/>
      <c r="Y51" s="1"/>
      <c r="Z51" s="1"/>
      <c r="AA51" s="1"/>
      <c r="AB51" s="1"/>
      <c r="AC51" s="1"/>
      <c r="AD51" s="1"/>
    </row>
    <row r="52" spans="1:30" x14ac:dyDescent="0.25">
      <c r="A52" s="33"/>
      <c r="B52" s="57"/>
      <c r="C52" s="25"/>
      <c r="D52" s="57"/>
      <c r="E52" s="58"/>
      <c r="G52" s="25"/>
      <c r="H52" s="26"/>
      <c r="I52" s="25"/>
      <c r="J52" s="19"/>
      <c r="K52" s="19"/>
      <c r="L52" s="19"/>
      <c r="M52" s="25"/>
      <c r="N52" s="25"/>
      <c r="O52" s="25"/>
      <c r="P52" s="25"/>
      <c r="Q52" s="67"/>
      <c r="R52" s="67"/>
      <c r="S52" s="67"/>
      <c r="T52" s="67"/>
      <c r="U52" s="67"/>
      <c r="V52" s="25"/>
      <c r="W52" s="57"/>
      <c r="X52" s="25"/>
      <c r="Y52" s="1"/>
      <c r="Z52" s="1"/>
      <c r="AA52" s="1"/>
      <c r="AB52" s="1"/>
      <c r="AC52" s="1"/>
      <c r="AD52" s="1"/>
    </row>
    <row r="53" spans="1:30" x14ac:dyDescent="0.25">
      <c r="A53" s="33"/>
      <c r="B53" s="57"/>
      <c r="C53" s="25"/>
      <c r="D53" s="57"/>
      <c r="E53" s="58"/>
      <c r="G53" s="25"/>
      <c r="H53" s="26"/>
      <c r="I53" s="25"/>
      <c r="J53" s="19"/>
      <c r="K53" s="19"/>
      <c r="L53" s="19"/>
      <c r="M53" s="25"/>
      <c r="N53" s="25"/>
      <c r="O53" s="25"/>
      <c r="P53" s="25"/>
      <c r="Q53" s="67"/>
      <c r="R53" s="67"/>
      <c r="S53" s="67"/>
      <c r="T53" s="67"/>
      <c r="U53" s="67"/>
      <c r="V53" s="25"/>
      <c r="W53" s="57"/>
      <c r="X53" s="25"/>
      <c r="Y53" s="1"/>
      <c r="Z53" s="1"/>
      <c r="AA53" s="1"/>
      <c r="AB53" s="1"/>
      <c r="AC53" s="1"/>
      <c r="AD53" s="1"/>
    </row>
    <row r="54" spans="1:30" x14ac:dyDescent="0.25">
      <c r="A54" s="33"/>
      <c r="B54" s="57"/>
      <c r="C54" s="25"/>
      <c r="D54" s="57"/>
      <c r="E54" s="58"/>
      <c r="G54" s="25"/>
      <c r="H54" s="26"/>
      <c r="I54" s="25"/>
      <c r="J54" s="19"/>
      <c r="K54" s="19"/>
      <c r="L54" s="19"/>
      <c r="M54" s="25"/>
      <c r="N54" s="25"/>
      <c r="O54" s="25"/>
      <c r="P54" s="25"/>
      <c r="Q54" s="67"/>
      <c r="R54" s="67"/>
      <c r="S54" s="67"/>
      <c r="T54" s="67"/>
      <c r="U54" s="67"/>
      <c r="V54" s="25"/>
      <c r="W54" s="57"/>
      <c r="X54" s="25"/>
      <c r="Y54" s="1"/>
      <c r="Z54" s="1"/>
      <c r="AA54" s="1"/>
      <c r="AB54" s="1"/>
      <c r="AC54" s="1"/>
      <c r="AD54" s="1"/>
    </row>
    <row r="55" spans="1:30" x14ac:dyDescent="0.25">
      <c r="A55" s="33"/>
      <c r="B55" s="57"/>
      <c r="C55" s="25"/>
      <c r="D55" s="57"/>
      <c r="E55" s="58"/>
      <c r="G55" s="25"/>
      <c r="H55" s="26"/>
      <c r="I55" s="25"/>
      <c r="J55" s="19"/>
      <c r="K55" s="19"/>
      <c r="L55" s="19"/>
      <c r="M55" s="25"/>
      <c r="N55" s="25"/>
      <c r="O55" s="25"/>
      <c r="P55" s="25"/>
      <c r="Q55" s="67"/>
      <c r="R55" s="67"/>
      <c r="S55" s="67"/>
      <c r="T55" s="67"/>
      <c r="U55" s="67"/>
      <c r="V55" s="25"/>
      <c r="W55" s="57"/>
      <c r="X55" s="25"/>
      <c r="Y55" s="1"/>
      <c r="Z55" s="1"/>
      <c r="AA55" s="1"/>
      <c r="AB55" s="1"/>
      <c r="AC55" s="1"/>
      <c r="AD55" s="1"/>
    </row>
    <row r="56" spans="1:30" x14ac:dyDescent="0.25">
      <c r="A56" s="33"/>
      <c r="B56" s="57"/>
      <c r="C56" s="25"/>
      <c r="D56" s="57"/>
      <c r="E56" s="58"/>
      <c r="G56" s="25"/>
      <c r="H56" s="26"/>
      <c r="I56" s="25"/>
      <c r="J56" s="19"/>
      <c r="K56" s="19"/>
      <c r="L56" s="19"/>
      <c r="M56" s="25"/>
      <c r="N56" s="25"/>
      <c r="O56" s="25"/>
      <c r="P56" s="25"/>
      <c r="Q56" s="67"/>
      <c r="R56" s="67"/>
      <c r="S56" s="67"/>
      <c r="T56" s="67"/>
      <c r="U56" s="67"/>
      <c r="V56" s="25"/>
      <c r="W56" s="57"/>
      <c r="X56" s="25"/>
      <c r="Y56" s="1"/>
      <c r="Z56" s="1"/>
      <c r="AA56" s="1"/>
      <c r="AB56" s="1"/>
      <c r="AC56" s="1"/>
      <c r="AD56" s="1"/>
    </row>
    <row r="57" spans="1:30" x14ac:dyDescent="0.25">
      <c r="A57" s="33"/>
      <c r="B57" s="57"/>
      <c r="C57" s="25"/>
      <c r="D57" s="57"/>
      <c r="E57" s="58"/>
      <c r="G57" s="25"/>
      <c r="H57" s="26"/>
      <c r="I57" s="25"/>
      <c r="J57" s="19"/>
      <c r="K57" s="19"/>
      <c r="L57" s="19"/>
      <c r="M57" s="25"/>
      <c r="N57" s="25"/>
      <c r="O57" s="25"/>
      <c r="P57" s="25"/>
      <c r="Q57" s="67"/>
      <c r="R57" s="67"/>
      <c r="S57" s="67"/>
      <c r="T57" s="67"/>
      <c r="U57" s="67"/>
      <c r="V57" s="25"/>
      <c r="W57" s="57"/>
      <c r="X57" s="25"/>
      <c r="Y57" s="1"/>
      <c r="Z57" s="1"/>
      <c r="AA57" s="1"/>
      <c r="AB57" s="1"/>
      <c r="AC57" s="1"/>
      <c r="AD57" s="1"/>
    </row>
    <row r="58" spans="1:30" x14ac:dyDescent="0.25">
      <c r="A58" s="33"/>
      <c r="B58" s="57"/>
      <c r="C58" s="25"/>
      <c r="D58" s="57"/>
      <c r="E58" s="58"/>
      <c r="G58" s="25"/>
      <c r="H58" s="26"/>
      <c r="I58" s="25"/>
      <c r="J58" s="19"/>
      <c r="K58" s="19"/>
      <c r="L58" s="19"/>
      <c r="M58" s="25"/>
      <c r="N58" s="25"/>
      <c r="O58" s="25"/>
      <c r="P58" s="25"/>
      <c r="Q58" s="67"/>
      <c r="R58" s="67"/>
      <c r="S58" s="67"/>
      <c r="T58" s="67"/>
      <c r="U58" s="67"/>
      <c r="V58" s="25"/>
      <c r="W58" s="57"/>
      <c r="X58" s="25"/>
      <c r="Y58" s="1"/>
      <c r="Z58" s="1"/>
      <c r="AA58" s="1"/>
      <c r="AB58" s="1"/>
      <c r="AC58" s="1"/>
      <c r="AD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2018-08-31T19:00:26Z</dcterms:modified>
</cp:coreProperties>
</file>