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4" i="3" l="1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L13" i="3" s="1"/>
  <c r="H13" i="3"/>
  <c r="H14" i="3" s="1"/>
  <c r="M14" i="3" s="1"/>
  <c r="I14" i="3"/>
  <c r="J13" i="3"/>
  <c r="O13" i="3"/>
  <c r="N13" i="3"/>
  <c r="M13" i="3"/>
  <c r="AF8" i="3"/>
  <c r="F14" i="3" l="1"/>
  <c r="O14" i="3"/>
  <c r="J14" i="3"/>
  <c r="L14" i="3" l="1"/>
  <c r="N14" i="3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<sst xmlns="http://schemas.openxmlformats.org/spreadsheetml/2006/main" count="73" uniqueCount="31">
  <si>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</si>
  <si>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</si>
  <si>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</si>
  <si>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</si>
  <si>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</si>
  <si>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</si>
  <si>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</si>
  <si>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</si>
  <si>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</si>
  <si>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</si>
  <si>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</si>
  <si>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</si>
  <si>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</si>
  <si>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</si>
  <si>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</si>
  <si>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</si>
  <si>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</si>
  <si>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</si>
  <si>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</si>
  <si>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KaKa = Kauhajoen Karhu  (1910)</t>
  </si>
  <si>
    <t>Tuomas Hakamaa</t>
  </si>
  <si>
    <t>5.</t>
  </si>
  <si>
    <t>KaKa</t>
  </si>
  <si>
    <t>8.</t>
  </si>
  <si>
    <t>9.</t>
  </si>
  <si>
    <t>24.11.1983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</si>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</sst>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17</v>
      </c>
      <c r="AB4" s="12">
        <v>0</v>
      </c>
      <c r="AC4" s="12">
        <v>4</v>
      </c>
      <c r="AD4" s="12">
        <v>4</v>
      </c>
      <c r="AE4" s="12">
        <v>38</v>
      </c>
      <c r="AF4" s="66">
        <v>0.51349999999999996</v>
      </c>
      <c r="AG4" s="10">
        <v>74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0"/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2010</v>
      </c>
      <c r="Y6" s="12" t="s">
        <v>23</v>
      </c>
      <c r="Z6" s="1" t="s">
        <v>22</v>
      </c>
      <c r="AA6" s="12">
        <v>18</v>
      </c>
      <c r="AB6" s="12">
        <v>0</v>
      </c>
      <c r="AC6" s="12">
        <v>16</v>
      </c>
      <c r="AD6" s="12">
        <v>7</v>
      </c>
      <c r="AE6" s="12">
        <v>59</v>
      </c>
      <c r="AF6" s="66">
        <v>0.53149999999999997</v>
      </c>
      <c r="AG6" s="10">
        <v>111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2011</v>
      </c>
      <c r="Y7" s="12" t="s">
        <v>24</v>
      </c>
      <c r="Z7" s="1" t="s">
        <v>22</v>
      </c>
      <c r="AA7" s="12">
        <v>16</v>
      </c>
      <c r="AB7" s="12">
        <v>1</v>
      </c>
      <c r="AC7" s="12">
        <v>10</v>
      </c>
      <c r="AD7" s="12">
        <v>8</v>
      </c>
      <c r="AE7" s="12">
        <v>69</v>
      </c>
      <c r="AF7" s="66">
        <v>0.57979999999999998</v>
      </c>
      <c r="AG7" s="10">
        <v>119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51</v>
      </c>
      <c r="AB8" s="36">
        <f>SUM(AB4:AB7)</f>
        <v>1</v>
      </c>
      <c r="AC8" s="36">
        <f>SUM(AC4:AC7)</f>
        <v>30</v>
      </c>
      <c r="AD8" s="36">
        <f>SUM(AD4:AD7)</f>
        <v>19</v>
      </c>
      <c r="AE8" s="36">
        <f>SUM(AE4:AE7)</f>
        <v>166</v>
      </c>
      <c r="AF8" s="37">
        <f>PRODUCT(AE8/AG8)</f>
        <v>0.54605263157894735</v>
      </c>
      <c r="AG8" s="21">
        <f>SUM(AG4:AG7)</f>
        <v>304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29</v>
      </c>
      <c r="O10" s="7" t="s">
        <v>30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5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51</v>
      </c>
      <c r="F13" s="48">
        <f>PRODUCT(AB8+AN8)</f>
        <v>1</v>
      </c>
      <c r="G13" s="48">
        <f>PRODUCT(AC8+AO8)</f>
        <v>30</v>
      </c>
      <c r="H13" s="48">
        <f>PRODUCT(AD8+AP8)</f>
        <v>19</v>
      </c>
      <c r="I13" s="48">
        <f>PRODUCT(AE8+AQ8)</f>
        <v>166</v>
      </c>
      <c r="J13" s="65">
        <f>PRODUCT(I13/K13)</f>
        <v>0.54605263157894735</v>
      </c>
      <c r="K13" s="10">
        <f>PRODUCT(AG8+AS8)</f>
        <v>304</v>
      </c>
      <c r="L13" s="54">
        <f>PRODUCT((F13+G13)/E13)</f>
        <v>0.60784313725490191</v>
      </c>
      <c r="M13" s="54">
        <f>PRODUCT(H13/E13)</f>
        <v>0.37254901960784315</v>
      </c>
      <c r="N13" s="54">
        <f>PRODUCT((F13+G13+H13)/E13)</f>
        <v>0.98039215686274506</v>
      </c>
      <c r="O13" s="54">
        <f>PRODUCT(I13/E13)</f>
        <v>3.2549019607843137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51</v>
      </c>
      <c r="F14" s="48">
        <f t="shared" ref="F14:I14" si="0">SUM(F11:F13)</f>
        <v>1</v>
      </c>
      <c r="G14" s="48">
        <f t="shared" si="0"/>
        <v>30</v>
      </c>
      <c r="H14" s="48">
        <f t="shared" si="0"/>
        <v>19</v>
      </c>
      <c r="I14" s="48">
        <f t="shared" si="0"/>
        <v>166</v>
      </c>
      <c r="J14" s="65">
        <f>PRODUCT(I14/K14)</f>
        <v>0.54605263157894735</v>
      </c>
      <c r="K14" s="16">
        <f>SUM(K11:K13)</f>
        <v>304</v>
      </c>
      <c r="L14" s="54">
        <f>PRODUCT((F14+G14)/E14)</f>
        <v>0.60784313725490191</v>
      </c>
      <c r="M14" s="54">
        <f>PRODUCT(H14/E14)</f>
        <v>0.37254901960784315</v>
      </c>
      <c r="N14" s="54">
        <f>PRODUCT((F14+G14+H14)/E14)</f>
        <v>0.98039215686274506</v>
      </c>
      <c r="O14" s="54">
        <f>PRODUCT(I14/E14)</f>
        <v>3.2549019607843137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2018-11-19T08:14:57Z</dcterms:modified>
</cp:coreProperties>
</file>