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AS14" i="5" l="1"/>
  <c r="AQ14" i="5"/>
  <c r="AP14" i="5"/>
  <c r="AO14" i="5"/>
  <c r="AN14" i="5"/>
  <c r="AM14" i="5"/>
  <c r="AG14" i="5"/>
  <c r="AE14" i="5"/>
  <c r="I19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H14" i="5"/>
  <c r="G14" i="5"/>
  <c r="G18" i="5" s="1"/>
  <c r="F14" i="5"/>
  <c r="F18" i="5" s="1"/>
  <c r="E14" i="5"/>
  <c r="H18" i="5" l="1"/>
  <c r="E18" i="5"/>
  <c r="G19" i="5"/>
  <c r="G20" i="5" s="1"/>
  <c r="E19" i="5"/>
  <c r="O19" i="5" s="1"/>
  <c r="K19" i="5"/>
  <c r="K20" i="5" s="1"/>
  <c r="F19" i="5"/>
  <c r="H19" i="5"/>
  <c r="H20" i="5" s="1"/>
  <c r="I18" i="5"/>
  <c r="F20" i="5" l="1"/>
  <c r="N19" i="5"/>
  <c r="E20" i="5"/>
  <c r="M20" i="5" s="1"/>
  <c r="M19" i="5"/>
  <c r="L19" i="5"/>
  <c r="I20" i="5"/>
  <c r="N20" i="5" l="1"/>
  <c r="L20" i="5"/>
  <c r="O20" i="5"/>
</calcChain>
</file>

<file path=xl/sharedStrings.xml><?xml version="1.0" encoding="utf-8"?>
<sst xmlns="http://schemas.openxmlformats.org/spreadsheetml/2006/main" count="87" uniqueCount="37">
  <si>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</si>
  <si>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</si>
  <si>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</si>
  <si>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</si>
  <si>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</si>
  <si>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</si>
  <si>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</si>
  <si>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</si>
  <si>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</si>
  <si>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</si>
  <si>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</si>
  <si>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</si>
  <si>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</si>
  <si>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</si>
  <si>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</si>
  <si>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</si>
  <si>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</si>
  <si>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</si>
  <si>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</si>
  <si>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</si>
  <si>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</si>
  <si>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</si>
  <si>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</si>
  <si>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</si>
  <si>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</si>
  <si>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YJ = Ylihärmän Junkkarit  (1908)</t>
  </si>
  <si>
    <t>Jari Haukkala</t>
  </si>
  <si>
    <t>1.</t>
  </si>
  <si>
    <t>VäVi</t>
  </si>
  <si>
    <t>1.3.1962</t>
  </si>
  <si>
    <t>10.</t>
  </si>
  <si>
    <t>2.</t>
  </si>
  <si>
    <t>4.</t>
  </si>
  <si>
    <t>YJ</t>
  </si>
  <si>
    <t>6.</t>
  </si>
  <si>
    <t>7.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</si>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</sst>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2</v>
      </c>
      <c r="AC4" s="12">
        <v>17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30</v>
      </c>
      <c r="D5" s="1" t="s">
        <v>28</v>
      </c>
      <c r="E5" s="12">
        <v>9</v>
      </c>
      <c r="F5" s="12">
        <v>0</v>
      </c>
      <c r="G5" s="12">
        <v>0</v>
      </c>
      <c r="H5" s="12">
        <v>0</v>
      </c>
      <c r="I5" s="12"/>
      <c r="J5" s="32"/>
      <c r="K5" s="10"/>
      <c r="L5" s="7"/>
      <c r="M5" s="7"/>
      <c r="N5" s="7"/>
      <c r="O5" s="7"/>
      <c r="P5" s="10"/>
      <c r="Q5" s="12">
        <v>5</v>
      </c>
      <c r="R5" s="12">
        <v>0</v>
      </c>
      <c r="S5" s="12">
        <v>2</v>
      </c>
      <c r="T5" s="12">
        <v>0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31</v>
      </c>
      <c r="Z6" s="68" t="s">
        <v>28</v>
      </c>
      <c r="AA6" s="12">
        <v>17</v>
      </c>
      <c r="AB6" s="12">
        <v>0</v>
      </c>
      <c r="AC6" s="12">
        <v>11</v>
      </c>
      <c r="AD6" s="12">
        <v>7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33</v>
      </c>
      <c r="AA8" s="12">
        <v>21</v>
      </c>
      <c r="AB8" s="12">
        <v>1</v>
      </c>
      <c r="AC8" s="12">
        <v>24</v>
      </c>
      <c r="AD8" s="12">
        <v>8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32</v>
      </c>
      <c r="Z9" s="68" t="s">
        <v>33</v>
      </c>
      <c r="AA9" s="12">
        <v>22</v>
      </c>
      <c r="AB9" s="12">
        <v>2</v>
      </c>
      <c r="AC9" s="12">
        <v>24</v>
      </c>
      <c r="AD9" s="12">
        <v>14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34</v>
      </c>
      <c r="Z10" s="69" t="s">
        <v>33</v>
      </c>
      <c r="AA10" s="12">
        <v>22</v>
      </c>
      <c r="AB10" s="12">
        <v>1</v>
      </c>
      <c r="AC10" s="12">
        <v>29</v>
      </c>
      <c r="AD10" s="12">
        <v>23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1991</v>
      </c>
      <c r="Y11" s="12" t="s">
        <v>35</v>
      </c>
      <c r="Z11" s="69" t="s">
        <v>33</v>
      </c>
      <c r="AA11" s="12">
        <v>22</v>
      </c>
      <c r="AB11" s="12">
        <v>2</v>
      </c>
      <c r="AC11" s="12">
        <v>40</v>
      </c>
      <c r="AD11" s="12">
        <v>19</v>
      </c>
      <c r="AE11" s="12"/>
      <c r="AF11" s="32"/>
      <c r="AG11" s="19"/>
      <c r="AH11" s="7" t="s">
        <v>35</v>
      </c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36</v>
      </c>
      <c r="Z12" s="69" t="s">
        <v>33</v>
      </c>
      <c r="AA12" s="12">
        <v>21</v>
      </c>
      <c r="AB12" s="12">
        <v>0</v>
      </c>
      <c r="AC12" s="12">
        <v>23</v>
      </c>
      <c r="AD12" s="12">
        <v>7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1993</v>
      </c>
      <c r="Y13" s="12" t="s">
        <v>32</v>
      </c>
      <c r="Z13" s="69" t="s">
        <v>33</v>
      </c>
      <c r="AA13" s="12">
        <v>9</v>
      </c>
      <c r="AB13" s="12">
        <v>1</v>
      </c>
      <c r="AC13" s="12">
        <v>9</v>
      </c>
      <c r="AD13" s="12">
        <v>4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9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5</v>
      </c>
      <c r="R14" s="36">
        <f>SUM(R4:R13)</f>
        <v>0</v>
      </c>
      <c r="S14" s="36">
        <f>SUM(S4:S13)</f>
        <v>2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152</v>
      </c>
      <c r="AB14" s="36">
        <f>SUM(AB4:AB13)</f>
        <v>9</v>
      </c>
      <c r="AC14" s="36">
        <f>SUM(AC4:AC13)</f>
        <v>177</v>
      </c>
      <c r="AD14" s="36">
        <f>SUM(AD4:AD13)</f>
        <v>89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14</v>
      </c>
      <c r="F18" s="47">
        <f>PRODUCT(F14+R14)</f>
        <v>0</v>
      </c>
      <c r="G18" s="47">
        <f>PRODUCT(G14+S14)</f>
        <v>2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152</v>
      </c>
      <c r="F19" s="47">
        <f>PRODUCT(AB14+AN14)</f>
        <v>9</v>
      </c>
      <c r="G19" s="47">
        <f>PRODUCT(AC14+AO14)</f>
        <v>177</v>
      </c>
      <c r="H19" s="47">
        <f>PRODUCT(AD14+AP14)</f>
        <v>89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1.2236842105263157</v>
      </c>
      <c r="M19" s="53">
        <f>PRODUCT(H19/E19)</f>
        <v>0.58552631578947367</v>
      </c>
      <c r="N19" s="53">
        <f>PRODUCT((F19+G19+H19)/E19)</f>
        <v>1.8092105263157894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166</v>
      </c>
      <c r="F20" s="47">
        <f t="shared" ref="F20:I20" si="0">SUM(F17:F19)</f>
        <v>9</v>
      </c>
      <c r="G20" s="47">
        <f t="shared" si="0"/>
        <v>179</v>
      </c>
      <c r="H20" s="47">
        <f t="shared" si="0"/>
        <v>89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1.1325301204819278</v>
      </c>
      <c r="M20" s="53">
        <f>PRODUCT(H20/E20)</f>
        <v>0.53614457831325302</v>
      </c>
      <c r="N20" s="53">
        <f>PRODUCT((F20+G20+H20)/E20)</f>
        <v>1.6686746987951808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2018-12-11T17:16:06Z</dcterms:modified>
</cp:coreProperties>
</file>