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O20" i="3" l="1"/>
  <c r="N20" i="3"/>
  <c r="M20" i="3"/>
  <c r="L20" i="3"/>
  <c r="AR16" i="3"/>
  <c r="AS16" i="3"/>
  <c r="AQ16" i="3"/>
  <c r="AP16" i="3"/>
  <c r="AO16" i="3"/>
  <c r="AN16" i="3"/>
  <c r="AM16" i="3"/>
  <c r="AG16" i="3"/>
  <c r="K21" i="3" s="1"/>
  <c r="AE16" i="3"/>
  <c r="I21" i="3" s="1"/>
  <c r="AD16" i="3"/>
  <c r="AC16" i="3"/>
  <c r="AB16" i="3"/>
  <c r="AA16" i="3"/>
  <c r="E21" i="3" s="1"/>
  <c r="W16" i="3"/>
  <c r="U16" i="3"/>
  <c r="T16" i="3"/>
  <c r="S16" i="3"/>
  <c r="R16" i="3"/>
  <c r="Q16" i="3"/>
  <c r="K16" i="3"/>
  <c r="K20" i="3" s="1"/>
  <c r="I16" i="3"/>
  <c r="I20" i="3" s="1"/>
  <c r="H16" i="3"/>
  <c r="H20" i="3" s="1"/>
  <c r="G16" i="3"/>
  <c r="G20" i="3" s="1"/>
  <c r="F16" i="3"/>
  <c r="F20" i="3" s="1"/>
  <c r="E16" i="3"/>
  <c r="E20" i="3" s="1"/>
  <c r="E22" i="3" s="1"/>
  <c r="G21" i="3" l="1"/>
  <c r="G22" i="3" s="1"/>
  <c r="K22" i="3"/>
  <c r="F21" i="3"/>
  <c r="H21" i="3"/>
  <c r="H22" i="3" s="1"/>
  <c r="M22" i="3" s="1"/>
  <c r="I22" i="3"/>
  <c r="J21" i="3"/>
  <c r="O21" i="3"/>
  <c r="L21" i="3"/>
  <c r="M21" i="3"/>
  <c r="AF16" i="3"/>
  <c r="N21" i="3" l="1"/>
  <c r="F22" i="3"/>
  <c r="O22" i="3"/>
  <c r="L22" i="3" l="1"/>
  <c r="N22" i="3"/>
  <c r="G12" i="2"/>
  <c r="F12" i="2"/>
  <c r="H12" i="2" s="1"/>
  <c r="E12" i="2"/>
  <c r="G10" i="2"/>
  <c r="G13" i="2" s="1"/>
  <c r="F10" i="2"/>
  <c r="F13" i="2" s="1"/>
  <c r="H13" i="2" s="1"/>
  <c r="E10" i="2"/>
  <c r="E13" i="2" s="1"/>
  <c r="Q6" i="2"/>
  <c r="H6" i="2"/>
  <c r="Q5" i="2"/>
  <c r="H5" i="2"/>
  <c r="H10" i="2" l="1"/>
</calcChain>
</file>

<file path=xl/sharedStrings.xml><?xml version="1.0" encoding="utf-8"?>
<sst xmlns="http://schemas.openxmlformats.org/spreadsheetml/2006/main" count="141" uniqueCount="65">
  <si>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</si>
  <si>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</si>
  <si>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</si>
  <si>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</si>
  <si>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</si>
  <si>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</si>
  <si>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</si>
  <si>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</si>
  <si>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</si>
  <si>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>Ylempi loppusarja</t>
  </si>
  <si>
    <t>Alempi loppusarja</t>
  </si>
  <si>
    <t>KL</t>
  </si>
  <si>
    <t>KL-%</t>
  </si>
  <si>
    <t>KAIKKI</t>
  </si>
  <si>
    <t>ka/L</t>
  </si>
  <si>
    <t>ka/T</t>
  </si>
  <si>
    <t>H</t>
  </si>
  <si>
    <t>Seurat</t>
  </si>
  <si>
    <t>Paukku = Hämeenlinnan Paukku  (1961)</t>
  </si>
  <si>
    <t>YKKÖSPESIS</t>
  </si>
  <si>
    <t>Manse PP* = Manse PP, Tampere  (2005)</t>
  </si>
  <si>
    <t>JoKo = Jokioisten Koetus  (1902)</t>
  </si>
  <si>
    <t>8.</t>
  </si>
  <si>
    <t>Manse PP</t>
  </si>
  <si>
    <t>5.</t>
  </si>
  <si>
    <t>11.</t>
  </si>
  <si>
    <t>13.</t>
  </si>
  <si>
    <t>Paukku</t>
  </si>
  <si>
    <t>16.</t>
  </si>
  <si>
    <t>JoKo</t>
  </si>
  <si>
    <t>Matti Helimo</t>
  </si>
  <si>
    <t>28.1.1977</t>
  </si>
  <si>
    <t>Manse PP = Mansen Pesäpallo  (1978),  kasvattajaseura</t>
  </si>
  <si>
    <t>PELINJOHTAJAKORTTI</t>
  </si>
  <si>
    <t>NSU</t>
  </si>
  <si>
    <t xml:space="preserve">   Mitalit</t>
  </si>
  <si>
    <t xml:space="preserve">  Huomautuksia</t>
  </si>
  <si>
    <t>O</t>
  </si>
  <si>
    <t>V</t>
  </si>
  <si>
    <t>Voitto-%</t>
  </si>
  <si>
    <t>karsintasarja</t>
  </si>
  <si>
    <t>12.</t>
  </si>
  <si>
    <t>URA SUPERISSA</t>
  </si>
  <si>
    <t>PLAY OFF</t>
  </si>
  <si>
    <t>SARJAT</t>
  </si>
  <si>
    <t>Puolivälierät</t>
  </si>
  <si>
    <t>Välierät</t>
  </si>
  <si>
    <t>Finaalit</t>
  </si>
  <si>
    <t>Seurat:</t>
  </si>
  <si>
    <t>Manse PP = Mansen Pesäpallo  (1978)</t>
  </si>
  <si>
    <t>L+T</t>
  </si>
  <si>
    <t>SUOMENSARJA</t>
  </si>
  <si>
    <t>KAIKKI OTTELUT</t>
  </si>
  <si>
    <t>SUPERPESIS</t>
  </si>
  <si>
    <t>YHTEENSÄ</t>
  </si>
  <si>
    <t>2.</t>
  </si>
  <si>
    <t>3.</t>
  </si>
  <si>
    <t>1.</t>
  </si>
  <si>
    <t xml:space="preserve">    Runkosarja TOP-10</t>
  </si>
  <si>
    <t>Jatkosarjat</t>
  </si>
  <si>
    <t xml:space="preserve">  Runkosarja TOP-10</t>
  </si>
  <si>
    <t>ka/l+t</t>
  </si>
  <si>
    <t>ka/kl</t>
  </si>
  <si>
    <t>HPH = Hämeen Pesä-Haukat, Tampere  (1995)</t>
  </si>
  <si>
    <t>HPH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</si>
</sst>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58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7" borderId="4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6" fillId="2" borderId="0" xfId="0" applyFont="1" applyFill="1"/>
    <xf numFmtId="0" fontId="6" fillId="6" borderId="4" xfId="0" applyFont="1" applyFill="1" applyBorder="1" applyAlignment="1"/>
    <xf numFmtId="0" fontId="7" fillId="6" borderId="2" xfId="0" applyFont="1" applyFill="1" applyBorder="1" applyAlignment="1">
      <alignment horizontal="left" vertical="top"/>
    </xf>
    <xf numFmtId="0" fontId="7" fillId="6" borderId="2" xfId="0" applyFont="1" applyFill="1" applyBorder="1" applyAlignment="1">
      <alignment vertical="top"/>
    </xf>
    <xf numFmtId="0" fontId="7" fillId="6" borderId="2" xfId="0" applyFont="1" applyFill="1" applyBorder="1" applyAlignment="1">
      <alignment horizontal="center" vertical="top"/>
    </xf>
    <xf numFmtId="0" fontId="7" fillId="6" borderId="3" xfId="0" applyFont="1" applyFill="1" applyBorder="1" applyAlignment="1">
      <alignment vertical="top"/>
    </xf>
    <xf numFmtId="0" fontId="7" fillId="2" borderId="0" xfId="0" applyFont="1" applyFill="1"/>
    <xf numFmtId="0" fontId="7" fillId="0" borderId="0" xfId="0" applyFont="1"/>
    <xf numFmtId="0" fontId="8" fillId="2" borderId="0" xfId="0" applyFont="1" applyFill="1"/>
    <xf numFmtId="0" fontId="8" fillId="3" borderId="1" xfId="0" applyFont="1" applyFill="1" applyBorder="1" applyAlignment="1"/>
    <xf numFmtId="0" fontId="8" fillId="3" borderId="2" xfId="0" applyFont="1" applyFill="1" applyBorder="1" applyAlignment="1">
      <alignment horizontal="left"/>
    </xf>
    <xf numFmtId="49" fontId="8" fillId="3" borderId="2" xfId="0" applyNumberFormat="1" applyFont="1" applyFill="1" applyBorder="1" applyAlignment="1">
      <alignment horizontal="left"/>
    </xf>
    <xf numFmtId="0" fontId="8" fillId="3" borderId="2" xfId="0" applyFont="1" applyFill="1" applyBorder="1" applyAlignment="1">
      <alignment horizontal="center" vertical="top"/>
    </xf>
    <xf numFmtId="49" fontId="8" fillId="3" borderId="2" xfId="0" applyNumberFormat="1" applyFont="1" applyFill="1" applyBorder="1" applyAlignment="1">
      <alignment horizontal="center" vertical="top"/>
    </xf>
    <xf numFmtId="0" fontId="8" fillId="3" borderId="2" xfId="0" applyFont="1" applyFill="1" applyBorder="1" applyAlignment="1">
      <alignment horizontal="left" vertical="top"/>
    </xf>
    <xf numFmtId="0" fontId="8" fillId="3" borderId="3" xfId="0" applyFont="1" applyFill="1" applyBorder="1" applyAlignment="1">
      <alignment horizontal="center" vertical="top"/>
    </xf>
    <xf numFmtId="0" fontId="9" fillId="2" borderId="0" xfId="0" applyFont="1" applyFill="1"/>
    <xf numFmtId="0" fontId="8" fillId="0" borderId="0" xfId="0" applyFont="1"/>
    <xf numFmtId="0" fontId="2" fillId="3" borderId="1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left" vertical="top"/>
    </xf>
    <xf numFmtId="0" fontId="2" fillId="4" borderId="7" xfId="0" applyFont="1" applyFill="1" applyBorder="1" applyAlignment="1">
      <alignment horizontal="center" vertical="top"/>
    </xf>
    <xf numFmtId="0" fontId="2" fillId="4" borderId="7" xfId="0" applyFont="1" applyFill="1" applyBorder="1" applyAlignment="1">
      <alignment vertical="top"/>
    </xf>
    <xf numFmtId="0" fontId="2" fillId="4" borderId="8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2" fillId="4" borderId="11" xfId="0" applyFont="1" applyFill="1" applyBorder="1" applyAlignment="1">
      <alignment vertical="top"/>
    </xf>
    <xf numFmtId="0" fontId="2" fillId="4" borderId="11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  <xf numFmtId="0" fontId="2" fillId="4" borderId="6" xfId="0" applyFont="1" applyFill="1" applyBorder="1" applyAlignment="1">
      <alignment horizontal="left" vertical="top"/>
    </xf>
    <xf numFmtId="0" fontId="2" fillId="4" borderId="8" xfId="0" applyFont="1" applyFill="1" applyBorder="1" applyAlignment="1">
      <alignment horizontal="left" vertical="top"/>
    </xf>
    <xf numFmtId="0" fontId="4" fillId="0" borderId="0" xfId="0" applyFont="1"/>
    <xf numFmtId="0" fontId="2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2" fillId="4" borderId="9" xfId="0" applyFont="1" applyFill="1" applyBorder="1" applyAlignment="1">
      <alignment horizontal="center" vertical="top"/>
    </xf>
    <xf numFmtId="0" fontId="1" fillId="0" borderId="0" xfId="0" applyFont="1"/>
    <xf numFmtId="0" fontId="2" fillId="4" borderId="8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 vertical="top"/>
    </xf>
    <xf numFmtId="0" fontId="2" fillId="4" borderId="12" xfId="0" applyFont="1" applyFill="1" applyBorder="1" applyAlignment="1">
      <alignment horizontal="center" vertical="top"/>
    </xf>
    <xf numFmtId="164" fontId="2" fillId="4" borderId="9" xfId="0" applyNumberFormat="1" applyFont="1" applyFill="1" applyBorder="1" applyAlignment="1">
      <alignment horizontal="center" vertical="top"/>
    </xf>
    <xf numFmtId="0" fontId="2" fillId="2" borderId="4" xfId="0" applyFont="1" applyFill="1" applyBorder="1" applyAlignment="1">
      <alignment vertical="top"/>
    </xf>
    <xf numFmtId="0" fontId="2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0" fontId="3" fillId="4" borderId="7" xfId="0" applyFont="1" applyFill="1" applyBorder="1" applyAlignment="1">
      <alignment horizontal="left" vertical="top"/>
    </xf>
    <xf numFmtId="0" fontId="3" fillId="4" borderId="7" xfId="0" applyFont="1" applyFill="1" applyBorder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4" borderId="13" xfId="0" applyFont="1" applyFill="1" applyBorder="1" applyAlignment="1">
      <alignment vertical="top"/>
    </xf>
    <xf numFmtId="0" fontId="2" fillId="2" borderId="9" xfId="0" applyFont="1" applyFill="1" applyBorder="1" applyAlignment="1">
      <alignment vertical="top"/>
    </xf>
    <xf numFmtId="0" fontId="2" fillId="4" borderId="4" xfId="0" applyFont="1" applyFill="1" applyBorder="1" applyAlignment="1">
      <alignment vertical="top"/>
    </xf>
    <xf numFmtId="0" fontId="2" fillId="4" borderId="12" xfId="0" applyFont="1" applyFill="1" applyBorder="1" applyAlignment="1">
      <alignment vertical="top"/>
    </xf>
    <xf numFmtId="0" fontId="2" fillId="4" borderId="5" xfId="0" applyFont="1" applyFill="1" applyBorder="1" applyAlignment="1">
      <alignment vertical="top"/>
    </xf>
    <xf numFmtId="0" fontId="2" fillId="3" borderId="4" xfId="0" applyFont="1" applyFill="1" applyBorder="1" applyAlignment="1">
      <alignment vertical="top"/>
    </xf>
    <xf numFmtId="0" fontId="2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horizontal="center" vertical="top"/>
    </xf>
    <xf numFmtId="49" fontId="2" fillId="3" borderId="1" xfId="0" applyNumberFormat="1" applyFont="1" applyFill="1" applyBorder="1" applyAlignment="1">
      <alignment horizontal="center" vertical="top"/>
    </xf>
    <xf numFmtId="0" fontId="2" fillId="2" borderId="10" xfId="0" applyFont="1" applyFill="1" applyBorder="1" applyAlignment="1">
      <alignment vertical="top"/>
    </xf>
    <xf numFmtId="49" fontId="2" fillId="3" borderId="14" xfId="0" applyNumberFormat="1" applyFont="1" applyFill="1" applyBorder="1" applyAlignment="1">
      <alignment horizontal="left" vertical="top"/>
    </xf>
    <xf numFmtId="49" fontId="2" fillId="3" borderId="12" xfId="0" applyNumberFormat="1" applyFont="1" applyFill="1" applyBorder="1" applyAlignment="1">
      <alignment horizontal="right" vertical="top"/>
    </xf>
    <xf numFmtId="0" fontId="2" fillId="3" borderId="15" xfId="0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2" fillId="3" borderId="7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4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0" fontId="2" fillId="3" borderId="14" xfId="0" applyFont="1" applyFill="1" applyBorder="1" applyAlignment="1">
      <alignment horizontal="left" vertical="top"/>
    </xf>
    <xf numFmtId="49" fontId="2" fillId="3" borderId="0" xfId="0" applyNumberFormat="1" applyFont="1" applyFill="1" applyBorder="1" applyAlignment="1">
      <alignment horizontal="right" vertical="top"/>
    </xf>
    <xf numFmtId="0" fontId="2" fillId="3" borderId="5" xfId="0" applyFont="1" applyFill="1" applyBorder="1" applyAlignment="1">
      <alignment vertical="top"/>
    </xf>
    <xf numFmtId="0" fontId="2" fillId="3" borderId="2" xfId="0" applyFont="1" applyFill="1" applyBorder="1" applyAlignment="1">
      <alignment horizontal="center" vertical="top"/>
    </xf>
    <xf numFmtId="0" fontId="2" fillId="4" borderId="2" xfId="0" applyFont="1" applyFill="1" applyBorder="1" applyAlignment="1">
      <alignment vertical="top"/>
    </xf>
    <xf numFmtId="164" fontId="2" fillId="4" borderId="1" xfId="0" applyNumberFormat="1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49" fontId="2" fillId="4" borderId="1" xfId="0" applyNumberFormat="1" applyFont="1" applyFill="1" applyBorder="1" applyAlignment="1">
      <alignment horizontal="center" vertical="top"/>
    </xf>
    <xf numFmtId="0" fontId="2" fillId="2" borderId="11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3" xfId="0" applyFont="1" applyFill="1" applyBorder="1"/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7" borderId="11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164" fontId="2" fillId="4" borderId="1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2" xfId="0" applyFont="1" applyFill="1" applyBorder="1"/>
    <xf numFmtId="0" fontId="2" fillId="4" borderId="15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64" fontId="2" fillId="3" borderId="3" xfId="1" applyNumberFormat="1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0.140625" customWidth="1"/>
    <col min="5" max="9" width="5.42578125" customWidth="1"/>
    <col min="10" max="10" width="8.14062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0.4257812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29"/>
      <c r="B1" s="36" t="s">
        <v>30</v>
      </c>
      <c r="C1" s="4"/>
      <c r="D1" s="5"/>
      <c r="E1" s="6" t="s">
        <v>31</v>
      </c>
      <c r="F1" s="127"/>
      <c r="G1" s="128"/>
      <c r="H1" s="128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127"/>
      <c r="AB1" s="127"/>
      <c r="AC1" s="128"/>
      <c r="AD1" s="128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</row>
    <row r="2" spans="1:57" ht="14.25" x14ac:dyDescent="0.2">
      <c r="A2" s="29"/>
      <c r="B2" s="37" t="s">
        <v>19</v>
      </c>
      <c r="C2" s="150"/>
      <c r="D2" s="151"/>
      <c r="E2" s="11" t="s">
        <v>8</v>
      </c>
      <c r="F2" s="12"/>
      <c r="G2" s="12"/>
      <c r="H2" s="12"/>
      <c r="I2" s="18"/>
      <c r="J2" s="13"/>
      <c r="K2" s="39"/>
      <c r="L2" s="20" t="s">
        <v>58</v>
      </c>
      <c r="M2" s="12"/>
      <c r="N2" s="12"/>
      <c r="O2" s="19"/>
      <c r="P2" s="17"/>
      <c r="Q2" s="20" t="s">
        <v>59</v>
      </c>
      <c r="R2" s="12"/>
      <c r="S2" s="12"/>
      <c r="T2" s="12"/>
      <c r="U2" s="18"/>
      <c r="V2" s="19"/>
      <c r="W2" s="17"/>
      <c r="X2" s="152" t="s">
        <v>51</v>
      </c>
      <c r="Y2" s="153"/>
      <c r="Z2" s="129"/>
      <c r="AA2" s="11" t="s">
        <v>8</v>
      </c>
      <c r="AB2" s="12"/>
      <c r="AC2" s="12"/>
      <c r="AD2" s="12"/>
      <c r="AE2" s="18"/>
      <c r="AF2" s="13"/>
      <c r="AG2" s="39"/>
      <c r="AH2" s="20" t="s">
        <v>60</v>
      </c>
      <c r="AI2" s="12"/>
      <c r="AJ2" s="12"/>
      <c r="AK2" s="19"/>
      <c r="AL2" s="17"/>
      <c r="AM2" s="20" t="s">
        <v>59</v>
      </c>
      <c r="AN2" s="12"/>
      <c r="AO2" s="12"/>
      <c r="AP2" s="12"/>
      <c r="AQ2" s="18"/>
      <c r="AR2" s="19"/>
      <c r="AS2" s="130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ht="14.25" x14ac:dyDescent="0.2">
      <c r="A3" s="29"/>
      <c r="B3" s="16" t="s">
        <v>0</v>
      </c>
      <c r="C3" s="16" t="s">
        <v>3</v>
      </c>
      <c r="D3" s="11" t="s">
        <v>1</v>
      </c>
      <c r="E3" s="16" t="s">
        <v>2</v>
      </c>
      <c r="F3" s="16" t="s">
        <v>7</v>
      </c>
      <c r="G3" s="13" t="s">
        <v>4</v>
      </c>
      <c r="H3" s="16" t="s">
        <v>5</v>
      </c>
      <c r="I3" s="16" t="s">
        <v>11</v>
      </c>
      <c r="J3" s="16" t="s">
        <v>12</v>
      </c>
      <c r="K3" s="130"/>
      <c r="L3" s="16" t="s">
        <v>4</v>
      </c>
      <c r="M3" s="16" t="s">
        <v>5</v>
      </c>
      <c r="N3" s="16" t="s">
        <v>50</v>
      </c>
      <c r="O3" s="16" t="s">
        <v>11</v>
      </c>
      <c r="P3" s="21"/>
      <c r="Q3" s="16" t="s">
        <v>2</v>
      </c>
      <c r="R3" s="16" t="s">
        <v>7</v>
      </c>
      <c r="S3" s="13" t="s">
        <v>4</v>
      </c>
      <c r="T3" s="16" t="s">
        <v>5</v>
      </c>
      <c r="U3" s="16" t="s">
        <v>11</v>
      </c>
      <c r="V3" s="16" t="s">
        <v>12</v>
      </c>
      <c r="W3" s="130"/>
      <c r="X3" s="16" t="s">
        <v>0</v>
      </c>
      <c r="Y3" s="16" t="s">
        <v>3</v>
      </c>
      <c r="Z3" s="11" t="s">
        <v>1</v>
      </c>
      <c r="AA3" s="16" t="s">
        <v>2</v>
      </c>
      <c r="AB3" s="16" t="s">
        <v>7</v>
      </c>
      <c r="AC3" s="13" t="s">
        <v>4</v>
      </c>
      <c r="AD3" s="16" t="s">
        <v>5</v>
      </c>
      <c r="AE3" s="16" t="s">
        <v>11</v>
      </c>
      <c r="AF3" s="16" t="s">
        <v>12</v>
      </c>
      <c r="AG3" s="130"/>
      <c r="AH3" s="16" t="s">
        <v>4</v>
      </c>
      <c r="AI3" s="16" t="s">
        <v>5</v>
      </c>
      <c r="AJ3" s="16" t="s">
        <v>50</v>
      </c>
      <c r="AK3" s="16" t="s">
        <v>11</v>
      </c>
      <c r="AL3" s="21"/>
      <c r="AM3" s="16" t="s">
        <v>2</v>
      </c>
      <c r="AN3" s="16" t="s">
        <v>7</v>
      </c>
      <c r="AO3" s="13" t="s">
        <v>4</v>
      </c>
      <c r="AP3" s="16" t="s">
        <v>5</v>
      </c>
      <c r="AQ3" s="16" t="s">
        <v>11</v>
      </c>
      <c r="AR3" s="16" t="s">
        <v>12</v>
      </c>
      <c r="AS3" s="130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x14ac:dyDescent="0.25">
      <c r="A4" s="29"/>
      <c r="B4" s="25">
        <v>1993</v>
      </c>
      <c r="C4" s="38" t="s">
        <v>22</v>
      </c>
      <c r="D4" s="3" t="s">
        <v>23</v>
      </c>
      <c r="E4" s="25">
        <v>11</v>
      </c>
      <c r="F4" s="25">
        <v>0</v>
      </c>
      <c r="G4" s="25">
        <v>3</v>
      </c>
      <c r="H4" s="25">
        <v>2</v>
      </c>
      <c r="I4" s="25">
        <v>20</v>
      </c>
      <c r="J4" s="25"/>
      <c r="K4" s="24"/>
      <c r="L4" s="131"/>
      <c r="M4" s="16"/>
      <c r="N4" s="16"/>
      <c r="O4" s="16"/>
      <c r="P4" s="21"/>
      <c r="Q4" s="25"/>
      <c r="R4" s="25"/>
      <c r="S4" s="38"/>
      <c r="T4" s="25"/>
      <c r="U4" s="25"/>
      <c r="V4" s="38"/>
      <c r="W4" s="24"/>
      <c r="X4" s="25"/>
      <c r="Y4" s="26"/>
      <c r="Z4" s="3"/>
      <c r="AA4" s="25"/>
      <c r="AB4" s="25"/>
      <c r="AC4" s="25"/>
      <c r="AD4" s="38"/>
      <c r="AE4" s="25"/>
      <c r="AF4" s="132"/>
      <c r="AG4" s="24"/>
      <c r="AH4" s="131"/>
      <c r="AI4" s="16"/>
      <c r="AJ4" s="16"/>
      <c r="AK4" s="16"/>
      <c r="AL4" s="21"/>
      <c r="AM4" s="25"/>
      <c r="AN4" s="25"/>
      <c r="AO4" s="38"/>
      <c r="AP4" s="25"/>
      <c r="AQ4" s="25"/>
      <c r="AR4" s="38"/>
      <c r="AS4" s="24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</row>
    <row r="5" spans="1:57" x14ac:dyDescent="0.25">
      <c r="A5" s="29"/>
      <c r="B5" s="25"/>
      <c r="C5" s="26"/>
      <c r="D5" s="3"/>
      <c r="E5" s="25"/>
      <c r="F5" s="25"/>
      <c r="G5" s="25"/>
      <c r="H5" s="38"/>
      <c r="I5" s="25"/>
      <c r="J5" s="132"/>
      <c r="K5" s="24"/>
      <c r="L5" s="131"/>
      <c r="M5" s="16"/>
      <c r="N5" s="16"/>
      <c r="O5" s="16"/>
      <c r="Q5" s="27"/>
      <c r="R5" s="25"/>
      <c r="S5" s="38"/>
      <c r="T5" s="25"/>
      <c r="U5" s="25"/>
      <c r="V5" s="38"/>
      <c r="W5" s="24"/>
      <c r="X5" s="25"/>
      <c r="Y5" s="26"/>
      <c r="Z5" s="3"/>
      <c r="AA5" s="25"/>
      <c r="AB5" s="25"/>
      <c r="AC5" s="25"/>
      <c r="AD5" s="38"/>
      <c r="AE5" s="25"/>
      <c r="AF5" s="132"/>
      <c r="AG5" s="24"/>
      <c r="AH5" s="131"/>
      <c r="AI5" s="16"/>
      <c r="AJ5" s="16"/>
      <c r="AK5" s="16"/>
      <c r="AM5" s="25"/>
      <c r="AN5" s="25"/>
      <c r="AO5" s="38"/>
      <c r="AP5" s="25"/>
      <c r="AQ5" s="25"/>
      <c r="AR5" s="38"/>
      <c r="AS5" s="24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</row>
    <row r="6" spans="1:57" x14ac:dyDescent="0.25">
      <c r="A6" s="29"/>
      <c r="B6" s="25">
        <v>1996</v>
      </c>
      <c r="C6" s="38" t="s">
        <v>24</v>
      </c>
      <c r="D6" s="3" t="s">
        <v>64</v>
      </c>
      <c r="E6" s="25">
        <v>23</v>
      </c>
      <c r="F6" s="25">
        <v>1</v>
      </c>
      <c r="G6" s="25">
        <v>11</v>
      </c>
      <c r="H6" s="25">
        <v>5</v>
      </c>
      <c r="I6" s="25">
        <v>38</v>
      </c>
      <c r="J6" s="25"/>
      <c r="K6" s="24"/>
      <c r="L6" s="131"/>
      <c r="M6" s="16"/>
      <c r="N6" s="16"/>
      <c r="O6" s="16"/>
      <c r="Q6" s="25"/>
      <c r="R6" s="25"/>
      <c r="S6" s="25"/>
      <c r="T6" s="25"/>
      <c r="U6" s="25"/>
      <c r="V6" s="25"/>
      <c r="W6" s="24"/>
      <c r="X6" s="25"/>
      <c r="Y6" s="26"/>
      <c r="Z6" s="3"/>
      <c r="AA6" s="25"/>
      <c r="AB6" s="25"/>
      <c r="AC6" s="25"/>
      <c r="AD6" s="38"/>
      <c r="AE6" s="25"/>
      <c r="AF6" s="132"/>
      <c r="AG6" s="24"/>
      <c r="AH6" s="131"/>
      <c r="AI6" s="16"/>
      <c r="AJ6" s="16"/>
      <c r="AK6" s="16"/>
      <c r="AM6" s="25"/>
      <c r="AN6" s="25"/>
      <c r="AO6" s="38"/>
      <c r="AP6" s="25"/>
      <c r="AQ6" s="25"/>
      <c r="AR6" s="38"/>
      <c r="AS6" s="24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</row>
    <row r="7" spans="1:57" x14ac:dyDescent="0.25">
      <c r="A7" s="29"/>
      <c r="B7" s="25"/>
      <c r="C7" s="26"/>
      <c r="D7" s="3"/>
      <c r="E7" s="25"/>
      <c r="F7" s="25"/>
      <c r="G7" s="25"/>
      <c r="H7" s="38"/>
      <c r="I7" s="25"/>
      <c r="J7" s="132"/>
      <c r="K7" s="24"/>
      <c r="L7" s="131"/>
      <c r="M7" s="16"/>
      <c r="N7" s="16"/>
      <c r="O7" s="16"/>
      <c r="Q7" s="27"/>
      <c r="R7" s="25"/>
      <c r="S7" s="38"/>
      <c r="T7" s="25"/>
      <c r="U7" s="25"/>
      <c r="V7" s="38"/>
      <c r="W7" s="24"/>
      <c r="X7" s="25"/>
      <c r="Y7" s="26"/>
      <c r="Z7" s="3"/>
      <c r="AA7" s="25"/>
      <c r="AB7" s="25"/>
      <c r="AC7" s="25"/>
      <c r="AD7" s="38"/>
      <c r="AE7" s="25"/>
      <c r="AF7" s="132"/>
      <c r="AG7" s="24"/>
      <c r="AH7" s="131"/>
      <c r="AI7" s="16"/>
      <c r="AJ7" s="16"/>
      <c r="AK7" s="16"/>
      <c r="AM7" s="25"/>
      <c r="AN7" s="25"/>
      <c r="AO7" s="38"/>
      <c r="AP7" s="25"/>
      <c r="AQ7" s="25"/>
      <c r="AR7" s="38"/>
      <c r="AS7" s="24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</row>
    <row r="8" spans="1:57" x14ac:dyDescent="0.25">
      <c r="A8" s="29"/>
      <c r="B8" s="25">
        <v>1998</v>
      </c>
      <c r="C8" s="38" t="s">
        <v>25</v>
      </c>
      <c r="D8" s="3" t="s">
        <v>64</v>
      </c>
      <c r="E8" s="25">
        <v>9</v>
      </c>
      <c r="F8" s="25">
        <v>0</v>
      </c>
      <c r="G8" s="25">
        <v>7</v>
      </c>
      <c r="H8" s="25">
        <v>3</v>
      </c>
      <c r="I8" s="25">
        <v>22</v>
      </c>
      <c r="J8" s="25"/>
      <c r="K8" s="24"/>
      <c r="L8" s="131"/>
      <c r="M8" s="16"/>
      <c r="N8" s="16"/>
      <c r="O8" s="16"/>
      <c r="Q8" s="25"/>
      <c r="R8" s="25"/>
      <c r="S8" s="38"/>
      <c r="T8" s="25"/>
      <c r="U8" s="25"/>
      <c r="V8" s="38"/>
      <c r="W8" s="24"/>
      <c r="X8" s="25"/>
      <c r="Y8" s="26"/>
      <c r="Z8" s="3"/>
      <c r="AA8" s="25"/>
      <c r="AB8" s="25"/>
      <c r="AC8" s="25"/>
      <c r="AD8" s="38"/>
      <c r="AE8" s="25"/>
      <c r="AF8" s="132"/>
      <c r="AG8" s="24"/>
      <c r="AH8" s="131"/>
      <c r="AI8" s="16"/>
      <c r="AJ8" s="16"/>
      <c r="AK8" s="16"/>
      <c r="AM8" s="25"/>
      <c r="AN8" s="25"/>
      <c r="AO8" s="38"/>
      <c r="AP8" s="25"/>
      <c r="AQ8" s="25"/>
      <c r="AR8" s="38"/>
      <c r="AS8" s="24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</row>
    <row r="9" spans="1:57" x14ac:dyDescent="0.25">
      <c r="A9" s="29"/>
      <c r="B9" s="25">
        <v>1998</v>
      </c>
      <c r="C9" s="38" t="s">
        <v>26</v>
      </c>
      <c r="D9" s="3" t="s">
        <v>27</v>
      </c>
      <c r="E9" s="25">
        <v>8</v>
      </c>
      <c r="F9" s="25">
        <v>0</v>
      </c>
      <c r="G9" s="25">
        <v>1</v>
      </c>
      <c r="H9" s="25">
        <v>1</v>
      </c>
      <c r="I9" s="25">
        <v>15</v>
      </c>
      <c r="J9" s="25"/>
      <c r="K9" s="24"/>
      <c r="L9" s="131"/>
      <c r="M9" s="16"/>
      <c r="N9" s="16"/>
      <c r="O9" s="16"/>
      <c r="Q9" s="25"/>
      <c r="R9" s="25"/>
      <c r="S9" s="25"/>
      <c r="T9" s="25"/>
      <c r="U9" s="25"/>
      <c r="V9" s="25"/>
      <c r="W9" s="24"/>
      <c r="X9" s="25"/>
      <c r="Y9" s="26"/>
      <c r="Z9" s="3"/>
      <c r="AA9" s="25"/>
      <c r="AB9" s="25"/>
      <c r="AC9" s="25"/>
      <c r="AD9" s="38"/>
      <c r="AE9" s="25"/>
      <c r="AF9" s="132"/>
      <c r="AG9" s="24"/>
      <c r="AH9" s="131"/>
      <c r="AI9" s="16"/>
      <c r="AJ9" s="16"/>
      <c r="AK9" s="16"/>
      <c r="AM9" s="25"/>
      <c r="AN9" s="25"/>
      <c r="AO9" s="38"/>
      <c r="AP9" s="25"/>
      <c r="AQ9" s="25"/>
      <c r="AR9" s="38"/>
      <c r="AS9" s="24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x14ac:dyDescent="0.25">
      <c r="A10" s="29"/>
      <c r="B10" s="25"/>
      <c r="C10" s="26"/>
      <c r="D10" s="3"/>
      <c r="E10" s="25"/>
      <c r="F10" s="25"/>
      <c r="G10" s="25"/>
      <c r="H10" s="38"/>
      <c r="I10" s="25"/>
      <c r="J10" s="132"/>
      <c r="K10" s="24"/>
      <c r="L10" s="131"/>
      <c r="M10" s="16"/>
      <c r="N10" s="16"/>
      <c r="O10" s="16"/>
      <c r="Q10" s="27"/>
      <c r="R10" s="25"/>
      <c r="S10" s="38"/>
      <c r="T10" s="25"/>
      <c r="U10" s="25"/>
      <c r="V10" s="38"/>
      <c r="W10" s="24"/>
      <c r="X10" s="25"/>
      <c r="Y10" s="26"/>
      <c r="Z10" s="3"/>
      <c r="AA10" s="25"/>
      <c r="AB10" s="25"/>
      <c r="AC10" s="25"/>
      <c r="AD10" s="38"/>
      <c r="AE10" s="25"/>
      <c r="AF10" s="132"/>
      <c r="AG10" s="24"/>
      <c r="AH10" s="131"/>
      <c r="AI10" s="16"/>
      <c r="AJ10" s="16"/>
      <c r="AK10" s="16"/>
      <c r="AM10" s="27"/>
      <c r="AN10" s="25"/>
      <c r="AO10" s="38"/>
      <c r="AP10" s="25"/>
      <c r="AQ10" s="25"/>
      <c r="AR10" s="38"/>
      <c r="AS10" s="24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</row>
    <row r="11" spans="1:57" x14ac:dyDescent="0.25">
      <c r="A11" s="29"/>
      <c r="B11" s="25"/>
      <c r="C11" s="26"/>
      <c r="D11" s="3"/>
      <c r="E11" s="25"/>
      <c r="F11" s="25"/>
      <c r="G11" s="25"/>
      <c r="H11" s="38"/>
      <c r="I11" s="25"/>
      <c r="J11" s="132"/>
      <c r="K11" s="24"/>
      <c r="L11" s="131"/>
      <c r="M11" s="16"/>
      <c r="N11" s="16"/>
      <c r="O11" s="16"/>
      <c r="Q11" s="27"/>
      <c r="R11" s="25"/>
      <c r="S11" s="38"/>
      <c r="T11" s="25"/>
      <c r="U11" s="25"/>
      <c r="V11" s="38"/>
      <c r="W11" s="24"/>
      <c r="X11" s="25">
        <v>2003</v>
      </c>
      <c r="Y11" s="25" t="s">
        <v>55</v>
      </c>
      <c r="Z11" s="3" t="s">
        <v>23</v>
      </c>
      <c r="AA11" s="25">
        <v>15</v>
      </c>
      <c r="AB11" s="25">
        <v>0</v>
      </c>
      <c r="AC11" s="25">
        <v>10</v>
      </c>
      <c r="AD11" s="25">
        <v>8</v>
      </c>
      <c r="AE11" s="25">
        <v>60</v>
      </c>
      <c r="AF11" s="34">
        <v>0.61219999999999997</v>
      </c>
      <c r="AG11" s="21">
        <v>98</v>
      </c>
      <c r="AH11" s="14"/>
      <c r="AI11" s="14"/>
      <c r="AJ11" s="14"/>
      <c r="AK11" s="16"/>
      <c r="AL11" s="21"/>
      <c r="AM11" s="25">
        <v>5</v>
      </c>
      <c r="AN11" s="25">
        <v>0</v>
      </c>
      <c r="AO11" s="25">
        <v>3</v>
      </c>
      <c r="AP11" s="25">
        <v>0</v>
      </c>
      <c r="AQ11" s="25">
        <v>17</v>
      </c>
      <c r="AR11" s="149">
        <v>0.48570000000000002</v>
      </c>
      <c r="AS11" s="1">
        <v>35</v>
      </c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</row>
    <row r="12" spans="1:57" x14ac:dyDescent="0.25">
      <c r="A12" s="29"/>
      <c r="B12" s="25"/>
      <c r="C12" s="26"/>
      <c r="D12" s="3"/>
      <c r="E12" s="25"/>
      <c r="F12" s="25"/>
      <c r="G12" s="25"/>
      <c r="H12" s="38"/>
      <c r="I12" s="25"/>
      <c r="J12" s="132"/>
      <c r="K12" s="24"/>
      <c r="L12" s="131"/>
      <c r="M12" s="16"/>
      <c r="N12" s="16"/>
      <c r="O12" s="16"/>
      <c r="Q12" s="27"/>
      <c r="R12" s="25"/>
      <c r="S12" s="38"/>
      <c r="T12" s="25"/>
      <c r="U12" s="25"/>
      <c r="V12" s="38"/>
      <c r="W12" s="24"/>
      <c r="X12" s="25">
        <v>2004</v>
      </c>
      <c r="Y12" s="25" t="s">
        <v>55</v>
      </c>
      <c r="Z12" s="3" t="s">
        <v>23</v>
      </c>
      <c r="AA12" s="25">
        <v>13</v>
      </c>
      <c r="AB12" s="25">
        <v>3</v>
      </c>
      <c r="AC12" s="25">
        <v>15</v>
      </c>
      <c r="AD12" s="25">
        <v>13</v>
      </c>
      <c r="AE12" s="25">
        <v>57</v>
      </c>
      <c r="AF12" s="34">
        <v>0.62629999999999997</v>
      </c>
      <c r="AG12" s="21">
        <v>91</v>
      </c>
      <c r="AH12" s="14"/>
      <c r="AI12" s="14"/>
      <c r="AJ12" s="14"/>
      <c r="AK12" s="16"/>
      <c r="AL12" s="21"/>
      <c r="AM12" s="25">
        <v>4</v>
      </c>
      <c r="AN12" s="25">
        <v>0</v>
      </c>
      <c r="AO12" s="25">
        <v>1</v>
      </c>
      <c r="AP12" s="25">
        <v>0</v>
      </c>
      <c r="AQ12" s="25">
        <v>9</v>
      </c>
      <c r="AR12" s="149">
        <v>0.36</v>
      </c>
      <c r="AS12" s="1">
        <v>25</v>
      </c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</row>
    <row r="13" spans="1:57" x14ac:dyDescent="0.25">
      <c r="A13" s="29"/>
      <c r="B13" s="25"/>
      <c r="C13" s="26"/>
      <c r="D13" s="3"/>
      <c r="E13" s="25"/>
      <c r="F13" s="25"/>
      <c r="G13" s="25"/>
      <c r="H13" s="38"/>
      <c r="I13" s="25"/>
      <c r="J13" s="132"/>
      <c r="K13" s="24"/>
      <c r="L13" s="131"/>
      <c r="M13" s="16"/>
      <c r="N13" s="16"/>
      <c r="O13" s="16"/>
      <c r="Q13" s="27"/>
      <c r="R13" s="25"/>
      <c r="S13" s="38"/>
      <c r="T13" s="25"/>
      <c r="U13" s="25"/>
      <c r="V13" s="38"/>
      <c r="W13" s="24"/>
      <c r="X13" s="25">
        <v>2005</v>
      </c>
      <c r="Y13" s="25" t="s">
        <v>56</v>
      </c>
      <c r="Z13" s="3" t="s">
        <v>23</v>
      </c>
      <c r="AA13" s="25">
        <v>5</v>
      </c>
      <c r="AB13" s="25">
        <v>0</v>
      </c>
      <c r="AC13" s="25">
        <v>2</v>
      </c>
      <c r="AD13" s="25">
        <v>4</v>
      </c>
      <c r="AE13" s="25">
        <v>16</v>
      </c>
      <c r="AF13" s="34">
        <v>0.45710000000000001</v>
      </c>
      <c r="AG13" s="21">
        <v>35</v>
      </c>
      <c r="AH13" s="14"/>
      <c r="AI13" s="14"/>
      <c r="AJ13" s="14"/>
      <c r="AK13" s="16"/>
      <c r="AL13" s="21"/>
      <c r="AM13" s="25"/>
      <c r="AN13" s="25"/>
      <c r="AO13" s="25"/>
      <c r="AP13" s="25"/>
      <c r="AQ13" s="25"/>
      <c r="AR13" s="149"/>
      <c r="AS13" s="1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</row>
    <row r="14" spans="1:57" x14ac:dyDescent="0.25">
      <c r="A14" s="29"/>
      <c r="B14" s="25"/>
      <c r="C14" s="26"/>
      <c r="D14" s="3"/>
      <c r="E14" s="25"/>
      <c r="F14" s="25"/>
      <c r="G14" s="25"/>
      <c r="H14" s="38"/>
      <c r="I14" s="25"/>
      <c r="J14" s="132"/>
      <c r="K14" s="24"/>
      <c r="L14" s="131"/>
      <c r="M14" s="16"/>
      <c r="N14" s="16"/>
      <c r="O14" s="16"/>
      <c r="Q14" s="27"/>
      <c r="R14" s="25"/>
      <c r="S14" s="38"/>
      <c r="T14" s="25"/>
      <c r="U14" s="25"/>
      <c r="V14" s="38"/>
      <c r="W14" s="24"/>
      <c r="X14" s="25">
        <v>2006</v>
      </c>
      <c r="Y14" s="25" t="s">
        <v>57</v>
      </c>
      <c r="Z14" s="3" t="s">
        <v>23</v>
      </c>
      <c r="AA14" s="25">
        <v>11</v>
      </c>
      <c r="AB14" s="25">
        <v>0</v>
      </c>
      <c r="AC14" s="25">
        <v>12</v>
      </c>
      <c r="AD14" s="25">
        <v>8</v>
      </c>
      <c r="AE14" s="25">
        <v>53</v>
      </c>
      <c r="AF14" s="34">
        <v>0.57599999999999996</v>
      </c>
      <c r="AG14" s="21">
        <v>92</v>
      </c>
      <c r="AH14" s="14"/>
      <c r="AI14" s="14"/>
      <c r="AJ14" s="14"/>
      <c r="AK14" s="16"/>
      <c r="AL14" s="21"/>
      <c r="AM14" s="25">
        <v>4</v>
      </c>
      <c r="AN14" s="25">
        <v>1</v>
      </c>
      <c r="AO14" s="25">
        <v>2</v>
      </c>
      <c r="AP14" s="25">
        <v>3</v>
      </c>
      <c r="AQ14" s="25">
        <v>18</v>
      </c>
      <c r="AR14" s="149">
        <v>0.51419999999999999</v>
      </c>
      <c r="AS14" s="1">
        <v>35</v>
      </c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</row>
    <row r="15" spans="1:57" x14ac:dyDescent="0.25">
      <c r="A15" s="29"/>
      <c r="B15" s="25">
        <v>2006</v>
      </c>
      <c r="C15" s="38" t="s">
        <v>28</v>
      </c>
      <c r="D15" s="3" t="s">
        <v>29</v>
      </c>
      <c r="E15" s="25">
        <v>3</v>
      </c>
      <c r="F15" s="25">
        <v>0</v>
      </c>
      <c r="G15" s="25">
        <v>0</v>
      </c>
      <c r="H15" s="25">
        <v>0</v>
      </c>
      <c r="I15" s="25">
        <v>10</v>
      </c>
      <c r="J15" s="132">
        <v>0.37</v>
      </c>
      <c r="K15" s="24"/>
      <c r="L15" s="131"/>
      <c r="M15" s="16"/>
      <c r="N15" s="16"/>
      <c r="O15" s="16"/>
      <c r="Q15" s="27"/>
      <c r="R15" s="25"/>
      <c r="S15" s="38"/>
      <c r="T15" s="25"/>
      <c r="U15" s="25"/>
      <c r="V15" s="38"/>
      <c r="W15" s="24"/>
      <c r="X15" s="25"/>
      <c r="Y15" s="26"/>
      <c r="Z15" s="3"/>
      <c r="AA15" s="25"/>
      <c r="AB15" s="25"/>
      <c r="AC15" s="25"/>
      <c r="AD15" s="38"/>
      <c r="AE15" s="25"/>
      <c r="AF15" s="132"/>
      <c r="AG15" s="24"/>
      <c r="AH15" s="131"/>
      <c r="AI15" s="16"/>
      <c r="AJ15" s="16"/>
      <c r="AK15" s="16"/>
      <c r="AM15" s="27"/>
      <c r="AN15" s="25"/>
      <c r="AO15" s="38"/>
      <c r="AP15" s="25"/>
      <c r="AQ15" s="25"/>
      <c r="AR15" s="38"/>
      <c r="AS15" s="24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</row>
    <row r="16" spans="1:57" ht="14.25" x14ac:dyDescent="0.2">
      <c r="A16" s="29"/>
      <c r="B16" s="154" t="s">
        <v>54</v>
      </c>
      <c r="C16" s="155"/>
      <c r="D16" s="156"/>
      <c r="E16" s="136">
        <f>SUM(E4:E15)</f>
        <v>54</v>
      </c>
      <c r="F16" s="136">
        <f>SUM(F4:F15)</f>
        <v>1</v>
      </c>
      <c r="G16" s="136">
        <f>SUM(G4:G15)</f>
        <v>22</v>
      </c>
      <c r="H16" s="136">
        <f>SUM(H4:H15)</f>
        <v>11</v>
      </c>
      <c r="I16" s="136">
        <f>SUM(I4:I15)</f>
        <v>105</v>
      </c>
      <c r="J16" s="137"/>
      <c r="K16" s="39">
        <f>SUM(K4:K15)</f>
        <v>0</v>
      </c>
      <c r="L16" s="20"/>
      <c r="M16" s="18"/>
      <c r="N16" s="138"/>
      <c r="O16" s="139"/>
      <c r="P16" s="21"/>
      <c r="Q16" s="136">
        <f>SUM(Q4:Q15)</f>
        <v>0</v>
      </c>
      <c r="R16" s="136">
        <f>SUM(R4:R15)</f>
        <v>0</v>
      </c>
      <c r="S16" s="136">
        <f>SUM(S4:S15)</f>
        <v>0</v>
      </c>
      <c r="T16" s="136">
        <f>SUM(T4:T15)</f>
        <v>0</v>
      </c>
      <c r="U16" s="136">
        <f>SUM(U4:U15)</f>
        <v>0</v>
      </c>
      <c r="V16" s="28">
        <v>0</v>
      </c>
      <c r="W16" s="39">
        <f>SUM(W4:W15)</f>
        <v>0</v>
      </c>
      <c r="X16" s="14" t="s">
        <v>54</v>
      </c>
      <c r="Y16" s="15"/>
      <c r="Z16" s="13"/>
      <c r="AA16" s="136">
        <f>SUM(AA4:AA15)</f>
        <v>44</v>
      </c>
      <c r="AB16" s="136">
        <f>SUM(AB4:AB15)</f>
        <v>3</v>
      </c>
      <c r="AC16" s="136">
        <f>SUM(AC4:AC15)</f>
        <v>39</v>
      </c>
      <c r="AD16" s="136">
        <f>SUM(AD4:AD15)</f>
        <v>33</v>
      </c>
      <c r="AE16" s="136">
        <f>SUM(AE4:AE15)</f>
        <v>186</v>
      </c>
      <c r="AF16" s="137">
        <f>PRODUCT(AE16/AG16)</f>
        <v>0.58860759493670889</v>
      </c>
      <c r="AG16" s="39">
        <f>SUM(AG4:AG15)</f>
        <v>316</v>
      </c>
      <c r="AH16" s="20"/>
      <c r="AI16" s="18"/>
      <c r="AJ16" s="138"/>
      <c r="AK16" s="139"/>
      <c r="AL16" s="21"/>
      <c r="AM16" s="136">
        <f>SUM(AM4:AM15)</f>
        <v>13</v>
      </c>
      <c r="AN16" s="136">
        <f>SUM(AN4:AN15)</f>
        <v>1</v>
      </c>
      <c r="AO16" s="136">
        <f>SUM(AO4:AO15)</f>
        <v>6</v>
      </c>
      <c r="AP16" s="136">
        <f>SUM(AP4:AP15)</f>
        <v>3</v>
      </c>
      <c r="AQ16" s="136">
        <f>SUM(AQ4:AQ15)</f>
        <v>44</v>
      </c>
      <c r="AR16" s="137">
        <f>PRODUCT(AQ16/AS16)</f>
        <v>0.4631578947368421</v>
      </c>
      <c r="AS16" s="130">
        <f>SUM(AS4:AS15)</f>
        <v>95</v>
      </c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</row>
    <row r="17" spans="1:57" x14ac:dyDescent="0.25">
      <c r="A17" s="29"/>
      <c r="B17" s="29"/>
      <c r="C17" s="29"/>
      <c r="D17" s="29"/>
      <c r="E17" s="29"/>
      <c r="F17" s="29"/>
      <c r="G17" s="29"/>
      <c r="H17" s="29"/>
      <c r="I17" s="29"/>
      <c r="J17" s="30"/>
      <c r="K17" s="24"/>
      <c r="L17" s="21"/>
      <c r="M17" s="21"/>
      <c r="N17" s="21"/>
      <c r="O17" s="21"/>
      <c r="P17" s="29"/>
      <c r="Q17" s="29"/>
      <c r="R17" s="31"/>
      <c r="S17" s="29"/>
      <c r="T17" s="29"/>
      <c r="U17" s="21"/>
      <c r="V17" s="21"/>
      <c r="W17" s="24"/>
      <c r="X17" s="29"/>
      <c r="Y17" s="29"/>
      <c r="Z17" s="29"/>
      <c r="AA17" s="29"/>
      <c r="AB17" s="29"/>
      <c r="AC17" s="29"/>
      <c r="AD17" s="29"/>
      <c r="AE17" s="29"/>
      <c r="AF17" s="30"/>
      <c r="AG17" s="24"/>
      <c r="AH17" s="21"/>
      <c r="AI17" s="21"/>
      <c r="AJ17" s="21"/>
      <c r="AK17" s="21"/>
      <c r="AL17" s="29"/>
      <c r="AM17" s="29"/>
      <c r="AN17" s="31"/>
      <c r="AO17" s="29"/>
      <c r="AP17" s="29"/>
      <c r="AQ17" s="21"/>
      <c r="AR17" s="21"/>
      <c r="AS17" s="24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</row>
    <row r="18" spans="1:57" x14ac:dyDescent="0.25">
      <c r="A18" s="29"/>
      <c r="B18" s="141" t="s">
        <v>52</v>
      </c>
      <c r="C18" s="142"/>
      <c r="D18" s="143"/>
      <c r="E18" s="13" t="s">
        <v>2</v>
      </c>
      <c r="F18" s="16" t="s">
        <v>7</v>
      </c>
      <c r="G18" s="13" t="s">
        <v>4</v>
      </c>
      <c r="H18" s="16" t="s">
        <v>5</v>
      </c>
      <c r="I18" s="16" t="s">
        <v>11</v>
      </c>
      <c r="J18" s="16" t="s">
        <v>12</v>
      </c>
      <c r="K18" s="21"/>
      <c r="L18" s="16" t="s">
        <v>14</v>
      </c>
      <c r="M18" s="16" t="s">
        <v>15</v>
      </c>
      <c r="N18" s="16" t="s">
        <v>61</v>
      </c>
      <c r="O18" s="16" t="s">
        <v>62</v>
      </c>
      <c r="Q18" s="31"/>
      <c r="R18" s="31" t="s">
        <v>17</v>
      </c>
      <c r="S18" s="31"/>
      <c r="T18" s="29" t="s">
        <v>32</v>
      </c>
      <c r="U18" s="21"/>
      <c r="V18" s="24"/>
      <c r="W18" s="24"/>
      <c r="X18" s="140"/>
      <c r="Y18" s="140"/>
      <c r="Z18" s="140"/>
      <c r="AA18" s="140"/>
      <c r="AB18" s="140"/>
      <c r="AC18" s="29"/>
      <c r="AD18" s="29"/>
      <c r="AE18" s="29"/>
      <c r="AF18" s="29"/>
      <c r="AG18" s="29"/>
      <c r="AH18" s="29"/>
      <c r="AI18" s="29"/>
      <c r="AJ18" s="29"/>
      <c r="AK18" s="29"/>
      <c r="AM18" s="24"/>
      <c r="AN18" s="140"/>
      <c r="AO18" s="140"/>
      <c r="AP18" s="140"/>
      <c r="AQ18" s="140"/>
      <c r="AR18" s="140"/>
      <c r="AS18" s="140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</row>
    <row r="19" spans="1:57" x14ac:dyDescent="0.25">
      <c r="A19" s="29"/>
      <c r="B19" s="32" t="s">
        <v>53</v>
      </c>
      <c r="C19" s="10"/>
      <c r="D19" s="33"/>
      <c r="E19" s="144">
        <v>0</v>
      </c>
      <c r="F19" s="144">
        <v>0</v>
      </c>
      <c r="G19" s="144">
        <v>0</v>
      </c>
      <c r="H19" s="144">
        <v>0</v>
      </c>
      <c r="I19" s="144">
        <v>0</v>
      </c>
      <c r="J19" s="157">
        <v>0</v>
      </c>
      <c r="K19" s="29">
        <v>0</v>
      </c>
      <c r="L19" s="145">
        <v>0</v>
      </c>
      <c r="M19" s="145">
        <v>0</v>
      </c>
      <c r="N19" s="145">
        <v>0</v>
      </c>
      <c r="O19" s="145">
        <v>0</v>
      </c>
      <c r="Q19" s="31"/>
      <c r="R19" s="31"/>
      <c r="S19" s="31"/>
      <c r="T19" s="29" t="s">
        <v>63</v>
      </c>
      <c r="U19" s="29"/>
      <c r="V19" s="29"/>
      <c r="W19" s="29"/>
      <c r="X19" s="31"/>
      <c r="Y19" s="31"/>
      <c r="Z19" s="31"/>
      <c r="AA19" s="31"/>
      <c r="AB19" s="31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31"/>
      <c r="AO19" s="31"/>
      <c r="AP19" s="31"/>
      <c r="AQ19" s="31"/>
      <c r="AR19" s="31"/>
      <c r="AS19" s="31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</row>
    <row r="20" spans="1:57" x14ac:dyDescent="0.25">
      <c r="A20" s="29"/>
      <c r="B20" s="133" t="s">
        <v>19</v>
      </c>
      <c r="C20" s="134"/>
      <c r="D20" s="135"/>
      <c r="E20" s="144">
        <f>PRODUCT(E16+Q16)</f>
        <v>54</v>
      </c>
      <c r="F20" s="144">
        <f>PRODUCT(F16+R16)</f>
        <v>1</v>
      </c>
      <c r="G20" s="144">
        <f>PRODUCT(G16+S16)</f>
        <v>22</v>
      </c>
      <c r="H20" s="144">
        <f>PRODUCT(H16+T16)</f>
        <v>11</v>
      </c>
      <c r="I20" s="144">
        <f>PRODUCT(I16+U16)</f>
        <v>105</v>
      </c>
      <c r="J20" s="157"/>
      <c r="K20" s="29">
        <f>PRODUCT(K16+W16)</f>
        <v>0</v>
      </c>
      <c r="L20" s="145">
        <f>PRODUCT((F20+G20)/E20)</f>
        <v>0.42592592592592593</v>
      </c>
      <c r="M20" s="145">
        <f>PRODUCT(H20/E20)</f>
        <v>0.20370370370370369</v>
      </c>
      <c r="N20" s="145">
        <f>PRODUCT((F20+G20+H20)/E20)</f>
        <v>0.62962962962962965</v>
      </c>
      <c r="O20" s="145">
        <f>PRODUCT(I20/E20)</f>
        <v>1.9444444444444444</v>
      </c>
      <c r="Q20" s="31"/>
      <c r="R20" s="31"/>
      <c r="S20" s="31"/>
      <c r="T20" s="29" t="s">
        <v>18</v>
      </c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</row>
    <row r="21" spans="1:57" x14ac:dyDescent="0.25">
      <c r="A21" s="29"/>
      <c r="B21" s="23" t="s">
        <v>51</v>
      </c>
      <c r="C21" s="22"/>
      <c r="D21" s="35"/>
      <c r="E21" s="144">
        <f>PRODUCT(AA16+AM16)</f>
        <v>57</v>
      </c>
      <c r="F21" s="144">
        <f>PRODUCT(AB16+AN16)</f>
        <v>4</v>
      </c>
      <c r="G21" s="144">
        <f>PRODUCT(AC16+AO16)</f>
        <v>45</v>
      </c>
      <c r="H21" s="144">
        <f>PRODUCT(AD16+AP16)</f>
        <v>36</v>
      </c>
      <c r="I21" s="144">
        <f>PRODUCT(AE16+AQ16)</f>
        <v>230</v>
      </c>
      <c r="J21" s="157">
        <f>PRODUCT(I21/K21)</f>
        <v>0.55961070559610704</v>
      </c>
      <c r="K21" s="21">
        <f>PRODUCT(AG16+AS16)</f>
        <v>411</v>
      </c>
      <c r="L21" s="145">
        <f>PRODUCT((F21+G21)/E21)</f>
        <v>0.85964912280701755</v>
      </c>
      <c r="M21" s="145">
        <f>PRODUCT(H21/E21)</f>
        <v>0.63157894736842102</v>
      </c>
      <c r="N21" s="145">
        <f>PRODUCT((F21+G21+H21)/E21)</f>
        <v>1.4912280701754386</v>
      </c>
      <c r="O21" s="145">
        <f>PRODUCT(I21/E21)</f>
        <v>4.0350877192982457</v>
      </c>
      <c r="Q21" s="31"/>
      <c r="R21" s="31"/>
      <c r="S21" s="29"/>
      <c r="T21" s="29" t="s">
        <v>20</v>
      </c>
      <c r="U21" s="21"/>
      <c r="V21" s="21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1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</row>
    <row r="22" spans="1:57" x14ac:dyDescent="0.25">
      <c r="A22" s="29"/>
      <c r="B22" s="146" t="s">
        <v>54</v>
      </c>
      <c r="C22" s="147"/>
      <c r="D22" s="148"/>
      <c r="E22" s="144">
        <f>SUM(E19:E21)</f>
        <v>111</v>
      </c>
      <c r="F22" s="144">
        <f t="shared" ref="F22:I22" si="0">SUM(F19:F21)</f>
        <v>5</v>
      </c>
      <c r="G22" s="144">
        <f t="shared" si="0"/>
        <v>67</v>
      </c>
      <c r="H22" s="144">
        <f t="shared" si="0"/>
        <v>47</v>
      </c>
      <c r="I22" s="144">
        <f t="shared" si="0"/>
        <v>335</v>
      </c>
      <c r="J22" s="157"/>
      <c r="K22" s="29">
        <f>SUM(K19:K21)</f>
        <v>411</v>
      </c>
      <c r="L22" s="145">
        <f>PRODUCT((F22+G22)/E22)</f>
        <v>0.64864864864864868</v>
      </c>
      <c r="M22" s="145">
        <f>PRODUCT(H22/E22)</f>
        <v>0.42342342342342343</v>
      </c>
      <c r="N22" s="145">
        <f>PRODUCT((F22+G22+H22)/E22)</f>
        <v>1.072072072072072</v>
      </c>
      <c r="O22" s="145">
        <f>PRODUCT(I22/E22)</f>
        <v>3.0180180180180178</v>
      </c>
      <c r="Q22" s="21"/>
      <c r="R22" s="21"/>
      <c r="S22" s="21"/>
      <c r="T22" s="29" t="s">
        <v>21</v>
      </c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</row>
    <row r="23" spans="1:57" ht="14.25" x14ac:dyDescent="0.2">
      <c r="A23" s="29"/>
      <c r="B23" s="29"/>
      <c r="C23" s="29"/>
      <c r="D23" s="29"/>
      <c r="E23" s="21"/>
      <c r="F23" s="21"/>
      <c r="G23" s="21"/>
      <c r="H23" s="21"/>
      <c r="I23" s="21"/>
      <c r="J23" s="29"/>
      <c r="K23" s="29"/>
      <c r="L23" s="21"/>
      <c r="M23" s="21"/>
      <c r="N23" s="21"/>
      <c r="O23" s="21"/>
      <c r="P23" s="29"/>
      <c r="Q23" s="29"/>
      <c r="R23" s="29"/>
      <c r="S23" s="29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</row>
    <row r="24" spans="1:57" ht="14.25" x14ac:dyDescent="0.2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</row>
    <row r="25" spans="1:57" ht="14.25" x14ac:dyDescent="0.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</row>
    <row r="26" spans="1:57" ht="14.25" x14ac:dyDescent="0.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</row>
    <row r="27" spans="1:57" ht="14.25" x14ac:dyDescent="0.2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</row>
    <row r="28" spans="1:57" ht="14.25" x14ac:dyDescent="0.2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</row>
    <row r="29" spans="1:57" ht="14.25" x14ac:dyDescent="0.2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</row>
    <row r="30" spans="1:57" ht="14.25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</row>
    <row r="31" spans="1:57" ht="14.25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</row>
    <row r="32" spans="1:57" ht="14.25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</row>
    <row r="33" spans="1:57" ht="14.25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</row>
    <row r="34" spans="1:57" ht="14.25" x14ac:dyDescent="0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</row>
    <row r="35" spans="1:57" ht="14.25" x14ac:dyDescent="0.2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</row>
    <row r="36" spans="1:57" ht="14.25" x14ac:dyDescent="0.2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</row>
    <row r="37" spans="1:57" ht="14.25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</row>
    <row r="38" spans="1:57" ht="14.25" x14ac:dyDescent="0.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</row>
    <row r="39" spans="1:57" ht="14.25" x14ac:dyDescent="0.2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</row>
    <row r="40" spans="1:57" ht="14.25" x14ac:dyDescent="0.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</row>
    <row r="41" spans="1:57" ht="14.25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</row>
    <row r="42" spans="1:57" ht="14.25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</row>
    <row r="43" spans="1:57" ht="14.25" x14ac:dyDescent="0.2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</row>
    <row r="44" spans="1:57" ht="14.25" x14ac:dyDescent="0.2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</row>
    <row r="45" spans="1:57" ht="14.25" x14ac:dyDescent="0.2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</row>
    <row r="46" spans="1:57" ht="14.25" x14ac:dyDescent="0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</row>
    <row r="47" spans="1:57" ht="14.25" x14ac:dyDescent="0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</row>
    <row r="48" spans="1:57" ht="14.25" x14ac:dyDescent="0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</row>
    <row r="49" spans="1:57" ht="14.25" x14ac:dyDescent="0.2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</row>
    <row r="50" spans="1:57" ht="14.25" x14ac:dyDescent="0.2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</row>
    <row r="51" spans="1:57" ht="14.25" x14ac:dyDescent="0.2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</row>
    <row r="52" spans="1:57" ht="14.25" x14ac:dyDescent="0.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</row>
    <row r="53" spans="1:57" ht="14.25" x14ac:dyDescent="0.2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</row>
    <row r="54" spans="1:57" ht="14.25" x14ac:dyDescent="0.2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</row>
    <row r="55" spans="1:57" ht="14.25" x14ac:dyDescent="0.2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</row>
    <row r="56" spans="1:57" ht="14.25" x14ac:dyDescent="0.2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</row>
    <row r="57" spans="1:57" ht="14.25" x14ac:dyDescent="0.2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</row>
    <row r="58" spans="1:57" ht="14.25" x14ac:dyDescent="0.2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</row>
    <row r="59" spans="1:57" ht="14.25" x14ac:dyDescent="0.2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</row>
    <row r="60" spans="1:57" ht="14.25" x14ac:dyDescent="0.2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</row>
    <row r="61" spans="1:57" ht="14.25" x14ac:dyDescent="0.2">
      <c r="A61" s="29"/>
      <c r="B61" s="29"/>
      <c r="C61" s="29"/>
      <c r="D61" s="29"/>
      <c r="J61" s="29"/>
      <c r="K61" s="29"/>
      <c r="L61"/>
      <c r="M61"/>
      <c r="N61"/>
      <c r="O61"/>
      <c r="P61"/>
      <c r="Q61" s="29"/>
      <c r="R61" s="29"/>
      <c r="S61" s="29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H61" s="29"/>
      <c r="AI61" s="29"/>
      <c r="AJ61" s="29"/>
      <c r="AK61" s="29"/>
      <c r="AL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</row>
    <row r="62" spans="1:57" ht="14.25" x14ac:dyDescent="0.2">
      <c r="A62" s="29"/>
      <c r="B62" s="29"/>
      <c r="C62" s="29"/>
      <c r="D62" s="29"/>
      <c r="J62" s="29"/>
      <c r="K62" s="29"/>
      <c r="L62"/>
      <c r="M62"/>
      <c r="N62"/>
      <c r="O62"/>
      <c r="P62"/>
      <c r="Q62" s="29"/>
      <c r="R62" s="29"/>
      <c r="S62" s="29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H62" s="29"/>
      <c r="AI62" s="29"/>
      <c r="AJ62" s="29"/>
      <c r="AK62" s="29"/>
      <c r="AL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</row>
    <row r="63" spans="1:57" ht="14.25" x14ac:dyDescent="0.2">
      <c r="A63" s="29"/>
      <c r="B63" s="29"/>
      <c r="C63" s="29"/>
      <c r="D63" s="29"/>
      <c r="J63" s="29"/>
      <c r="K63" s="29"/>
      <c r="L63"/>
      <c r="M63"/>
      <c r="N63"/>
      <c r="O63"/>
      <c r="P63"/>
      <c r="Q63" s="29"/>
      <c r="R63" s="29"/>
      <c r="S63" s="29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H63" s="29"/>
      <c r="AI63" s="29"/>
      <c r="AJ63" s="29"/>
      <c r="AK63" s="29"/>
      <c r="AL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</row>
    <row r="64" spans="1:57" ht="14.25" x14ac:dyDescent="0.2">
      <c r="A64" s="29"/>
      <c r="B64" s="29"/>
      <c r="C64" s="29"/>
      <c r="D64" s="29"/>
      <c r="J64" s="29"/>
      <c r="K64" s="29"/>
      <c r="L64"/>
      <c r="M64"/>
      <c r="N64"/>
      <c r="O64"/>
      <c r="P64"/>
      <c r="Q64" s="29"/>
      <c r="R64" s="29"/>
      <c r="S64" s="29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H64" s="29"/>
      <c r="AI64" s="29"/>
      <c r="AJ64" s="29"/>
      <c r="AK64" s="29"/>
      <c r="AL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</row>
    <row r="65" spans="1:57" ht="14.25" x14ac:dyDescent="0.2">
      <c r="A65" s="29"/>
      <c r="B65" s="29"/>
      <c r="C65" s="29"/>
      <c r="D65" s="29"/>
      <c r="J65" s="29"/>
      <c r="K65" s="29"/>
      <c r="L65"/>
      <c r="M65"/>
      <c r="N65"/>
      <c r="O65"/>
      <c r="P65"/>
      <c r="Q65" s="29"/>
      <c r="R65" s="29"/>
      <c r="S65" s="29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H65" s="29"/>
      <c r="AI65" s="29"/>
      <c r="AJ65" s="29"/>
      <c r="AK65" s="29"/>
      <c r="AL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</row>
    <row r="66" spans="1:57" ht="14.25" x14ac:dyDescent="0.2">
      <c r="A66" s="29"/>
      <c r="B66" s="29"/>
      <c r="C66" s="29"/>
      <c r="D66" s="29"/>
      <c r="J66" s="29"/>
      <c r="K66" s="29"/>
      <c r="L66"/>
      <c r="M66"/>
      <c r="N66"/>
      <c r="O66"/>
      <c r="P66"/>
      <c r="Q66" s="29"/>
      <c r="R66" s="29"/>
      <c r="S66" s="29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H66" s="29"/>
      <c r="AI66" s="29"/>
      <c r="AJ66" s="29"/>
      <c r="AK66" s="29"/>
      <c r="AL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</row>
    <row r="67" spans="1:57" ht="14.25" x14ac:dyDescent="0.2">
      <c r="A67" s="29"/>
      <c r="B67" s="29"/>
      <c r="C67" s="29"/>
      <c r="D67" s="29"/>
      <c r="J67" s="29"/>
      <c r="K67" s="29"/>
      <c r="L67"/>
      <c r="M67"/>
      <c r="N67"/>
      <c r="O67"/>
      <c r="P67"/>
      <c r="Q67" s="29"/>
      <c r="R67" s="29"/>
      <c r="S67" s="29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H67" s="29"/>
      <c r="AI67" s="29"/>
      <c r="AJ67" s="29"/>
      <c r="AK67" s="29"/>
      <c r="AL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</row>
    <row r="68" spans="1:57" ht="14.25" x14ac:dyDescent="0.2">
      <c r="A68" s="29"/>
      <c r="B68" s="29"/>
      <c r="C68" s="29"/>
      <c r="D68" s="29"/>
      <c r="J68" s="29"/>
      <c r="K68" s="29"/>
      <c r="L68"/>
      <c r="M68"/>
      <c r="N68"/>
      <c r="O68"/>
      <c r="P68"/>
      <c r="Q68" s="29"/>
      <c r="R68" s="29"/>
      <c r="S68" s="29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H68" s="29"/>
      <c r="AI68" s="29"/>
      <c r="AJ68" s="29"/>
      <c r="AK68" s="29"/>
      <c r="AL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</row>
    <row r="69" spans="1:57" ht="14.25" x14ac:dyDescent="0.2">
      <c r="A69" s="29"/>
      <c r="B69" s="29"/>
      <c r="C69" s="29"/>
      <c r="D69" s="29"/>
      <c r="J69" s="29"/>
      <c r="K69" s="29"/>
      <c r="L69"/>
      <c r="M69"/>
      <c r="N69"/>
      <c r="O69"/>
      <c r="P69"/>
      <c r="Q69" s="29"/>
      <c r="R69" s="29"/>
      <c r="S69" s="29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H69" s="29"/>
      <c r="AI69" s="29"/>
      <c r="AJ69" s="29"/>
      <c r="AK69" s="29"/>
      <c r="AL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</row>
    <row r="70" spans="1:57" ht="14.25" x14ac:dyDescent="0.2">
      <c r="A70" s="29"/>
      <c r="B70" s="29"/>
      <c r="C70" s="29"/>
      <c r="D70" s="29"/>
      <c r="J70" s="29"/>
      <c r="K70" s="29"/>
      <c r="L70"/>
      <c r="M70"/>
      <c r="N70"/>
      <c r="O70"/>
      <c r="P70"/>
      <c r="Q70" s="29"/>
      <c r="R70" s="29"/>
      <c r="S70" s="29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H70" s="29"/>
      <c r="AI70" s="29"/>
      <c r="AJ70" s="29"/>
      <c r="AK70" s="29"/>
      <c r="AL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</row>
    <row r="71" spans="1:57" ht="14.25" x14ac:dyDescent="0.2">
      <c r="A71" s="29"/>
      <c r="B71" s="29"/>
      <c r="C71" s="29"/>
      <c r="D71" s="29"/>
      <c r="J71" s="29"/>
      <c r="K71" s="29"/>
      <c r="L71"/>
      <c r="M71"/>
      <c r="N71"/>
      <c r="O71"/>
      <c r="P71"/>
      <c r="Q71" s="29"/>
      <c r="R71" s="29"/>
      <c r="S71" s="29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H71" s="29"/>
      <c r="AI71" s="29"/>
      <c r="AJ71" s="29"/>
      <c r="AK71" s="29"/>
      <c r="AL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</row>
    <row r="72" spans="1:57" ht="14.25" x14ac:dyDescent="0.2">
      <c r="A72" s="29"/>
      <c r="B72" s="29"/>
      <c r="C72" s="29"/>
      <c r="D72" s="29"/>
      <c r="J72" s="29"/>
      <c r="K72" s="29"/>
      <c r="L72"/>
      <c r="M72"/>
      <c r="N72"/>
      <c r="O72"/>
      <c r="P72"/>
      <c r="Q72" s="29"/>
      <c r="R72" s="29"/>
      <c r="S72" s="29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H72" s="29"/>
      <c r="AI72" s="29"/>
      <c r="AJ72" s="29"/>
      <c r="AK72" s="29"/>
      <c r="AL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</row>
    <row r="73" spans="1:57" ht="14.25" x14ac:dyDescent="0.2">
      <c r="A73" s="29"/>
      <c r="B73" s="29"/>
      <c r="C73" s="29"/>
      <c r="D73" s="29"/>
      <c r="J73" s="29"/>
      <c r="K73" s="29"/>
      <c r="L73"/>
      <c r="M73"/>
      <c r="N73"/>
      <c r="O73"/>
      <c r="P73"/>
      <c r="Q73" s="29"/>
      <c r="R73" s="29"/>
      <c r="S73" s="29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H73" s="29"/>
      <c r="AI73" s="29"/>
      <c r="AJ73" s="29"/>
      <c r="AK73" s="29"/>
      <c r="AL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</row>
    <row r="74" spans="1:57" ht="14.25" x14ac:dyDescent="0.2">
      <c r="A74" s="29"/>
      <c r="B74" s="29"/>
      <c r="C74" s="29"/>
      <c r="D74" s="29"/>
      <c r="J74" s="29"/>
      <c r="K74" s="29"/>
      <c r="L74"/>
      <c r="M74"/>
      <c r="N74"/>
      <c r="O74"/>
      <c r="P74"/>
      <c r="Q74" s="29"/>
      <c r="R74" s="29"/>
      <c r="S74" s="29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H74" s="29"/>
      <c r="AI74" s="29"/>
      <c r="AJ74" s="29"/>
      <c r="AK74" s="29"/>
      <c r="AL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</row>
    <row r="75" spans="1:57" ht="14.25" x14ac:dyDescent="0.2">
      <c r="A75" s="29"/>
      <c r="B75" s="29"/>
      <c r="C75" s="29"/>
      <c r="D75" s="29"/>
      <c r="J75" s="29"/>
      <c r="K75" s="29"/>
      <c r="L75"/>
      <c r="M75"/>
      <c r="N75"/>
      <c r="O75"/>
      <c r="P75"/>
      <c r="Q75" s="29"/>
      <c r="R75" s="29"/>
      <c r="S75" s="29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H75" s="29"/>
      <c r="AI75" s="29"/>
      <c r="AJ75" s="29"/>
      <c r="AK75" s="29"/>
      <c r="AL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</row>
    <row r="76" spans="1:57" ht="14.25" x14ac:dyDescent="0.2">
      <c r="A76" s="29"/>
      <c r="B76" s="29"/>
      <c r="C76" s="29"/>
      <c r="D76" s="29"/>
      <c r="J76" s="29"/>
      <c r="K76" s="29"/>
      <c r="L76"/>
      <c r="M76"/>
      <c r="N76"/>
      <c r="O76"/>
      <c r="P76"/>
      <c r="Q76" s="29"/>
      <c r="R76" s="29"/>
      <c r="S76" s="29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H76" s="29"/>
      <c r="AI76" s="29"/>
      <c r="AJ76" s="29"/>
      <c r="AK76" s="29"/>
      <c r="AL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</row>
    <row r="77" spans="1:57" ht="14.25" x14ac:dyDescent="0.2">
      <c r="A77" s="29"/>
      <c r="B77" s="29"/>
      <c r="C77" s="29"/>
      <c r="D77" s="29"/>
      <c r="J77" s="29"/>
      <c r="K77" s="29"/>
      <c r="L77"/>
      <c r="M77"/>
      <c r="N77"/>
      <c r="O77"/>
      <c r="P77"/>
      <c r="Q77" s="29"/>
      <c r="R77" s="29"/>
      <c r="S77" s="29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H77" s="29"/>
      <c r="AI77" s="29"/>
      <c r="AJ77" s="29"/>
      <c r="AK77" s="29"/>
      <c r="AL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</row>
    <row r="78" spans="1:57" ht="14.25" x14ac:dyDescent="0.2">
      <c r="A78" s="29"/>
      <c r="B78" s="29"/>
      <c r="C78" s="29"/>
      <c r="D78" s="29"/>
      <c r="J78" s="29"/>
      <c r="K78" s="29"/>
      <c r="L78"/>
      <c r="M78"/>
      <c r="N78"/>
      <c r="O78"/>
      <c r="P78"/>
      <c r="Q78" s="29"/>
      <c r="R78" s="29"/>
      <c r="S78" s="29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H78" s="29"/>
      <c r="AI78" s="29"/>
      <c r="AJ78" s="29"/>
      <c r="AK78" s="29"/>
      <c r="AL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</row>
    <row r="79" spans="1:57" ht="14.25" x14ac:dyDescent="0.2">
      <c r="A79" s="29"/>
      <c r="B79" s="29"/>
      <c r="C79" s="29"/>
      <c r="D79" s="29"/>
      <c r="J79" s="29"/>
      <c r="K79" s="29"/>
      <c r="L79"/>
      <c r="M79"/>
      <c r="N79"/>
      <c r="O79"/>
      <c r="P79"/>
      <c r="Q79" s="29"/>
      <c r="R79" s="29"/>
      <c r="S79" s="29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H79" s="29"/>
      <c r="AI79" s="29"/>
      <c r="AJ79" s="29"/>
      <c r="AK79" s="29"/>
      <c r="AL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</row>
    <row r="80" spans="1:57" ht="14.25" x14ac:dyDescent="0.2">
      <c r="A80" s="29"/>
      <c r="B80" s="29"/>
      <c r="C80" s="29"/>
      <c r="D80" s="29"/>
      <c r="J80" s="29"/>
      <c r="K80" s="29"/>
      <c r="L80"/>
      <c r="M80"/>
      <c r="N80"/>
      <c r="O80"/>
      <c r="P80"/>
      <c r="Q80" s="29"/>
      <c r="R80" s="29"/>
      <c r="S80" s="29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H80" s="29"/>
      <c r="AI80" s="29"/>
      <c r="AJ80" s="29"/>
      <c r="AK80" s="29"/>
      <c r="AL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</row>
    <row r="81" spans="1:57" ht="14.25" x14ac:dyDescent="0.2">
      <c r="A81" s="29"/>
      <c r="B81" s="29"/>
      <c r="C81" s="29"/>
      <c r="D81" s="29"/>
      <c r="J81" s="29"/>
      <c r="K81" s="29"/>
      <c r="L81"/>
      <c r="M81"/>
      <c r="N81"/>
      <c r="O81"/>
      <c r="P81"/>
      <c r="Q81" s="29"/>
      <c r="R81" s="29"/>
      <c r="S81" s="29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H81" s="29"/>
      <c r="AI81" s="29"/>
      <c r="AJ81" s="29"/>
      <c r="AK81" s="29"/>
      <c r="AL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</row>
    <row r="82" spans="1:57" ht="14.25" x14ac:dyDescent="0.2">
      <c r="A82" s="29"/>
      <c r="B82" s="29"/>
      <c r="C82" s="29"/>
      <c r="D82" s="29"/>
      <c r="J82" s="29"/>
      <c r="K82" s="29"/>
      <c r="L82"/>
      <c r="M82"/>
      <c r="N82"/>
      <c r="O82"/>
      <c r="P82"/>
      <c r="Q82" s="29"/>
      <c r="R82" s="29"/>
      <c r="S82" s="29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H82" s="29"/>
      <c r="AI82" s="29"/>
      <c r="AJ82" s="29"/>
      <c r="AK82" s="29"/>
      <c r="AL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</row>
    <row r="83" spans="1:57" ht="14.25" x14ac:dyDescent="0.2">
      <c r="A83" s="29"/>
      <c r="B83" s="29"/>
      <c r="C83" s="29"/>
      <c r="D83" s="29"/>
      <c r="J83" s="29"/>
      <c r="K83" s="29"/>
      <c r="L83"/>
      <c r="M83"/>
      <c r="N83"/>
      <c r="O83"/>
      <c r="P83"/>
      <c r="Q83" s="29"/>
      <c r="R83" s="29"/>
      <c r="S83" s="29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H83" s="29"/>
      <c r="AI83" s="29"/>
      <c r="AJ83" s="29"/>
      <c r="AK83" s="29"/>
      <c r="AL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</row>
    <row r="84" spans="1:57" ht="14.25" x14ac:dyDescent="0.2">
      <c r="A84" s="29"/>
      <c r="B84" s="29"/>
      <c r="C84" s="29"/>
      <c r="D84" s="29"/>
      <c r="L84"/>
      <c r="M84"/>
      <c r="N84"/>
      <c r="O84"/>
      <c r="P84"/>
      <c r="Q84" s="29"/>
      <c r="R84" s="29"/>
      <c r="S84" s="29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H84" s="29"/>
      <c r="AI84" s="29"/>
      <c r="AJ84" s="29"/>
      <c r="AK84" s="29"/>
      <c r="AL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</row>
    <row r="85" spans="1:57" ht="14.25" x14ac:dyDescent="0.2">
      <c r="A85" s="29"/>
      <c r="B85" s="29"/>
      <c r="C85" s="29"/>
      <c r="D85" s="29"/>
      <c r="L85"/>
      <c r="M85"/>
      <c r="N85"/>
      <c r="O85"/>
      <c r="P85"/>
      <c r="Q85" s="29"/>
      <c r="R85" s="29"/>
      <c r="S85" s="29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H85" s="29"/>
      <c r="AI85" s="29"/>
      <c r="AJ85" s="29"/>
      <c r="AK85" s="29"/>
      <c r="AL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</row>
    <row r="86" spans="1:57" ht="14.25" x14ac:dyDescent="0.2">
      <c r="A86" s="29"/>
      <c r="B86" s="29"/>
      <c r="C86" s="29"/>
      <c r="D86" s="29"/>
      <c r="L86"/>
      <c r="M86"/>
      <c r="N86"/>
      <c r="O86"/>
      <c r="P86"/>
      <c r="Q86" s="29"/>
      <c r="R86" s="29"/>
      <c r="S86" s="29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H86" s="29"/>
      <c r="AI86" s="29"/>
      <c r="AJ86" s="29"/>
      <c r="AK86" s="29"/>
      <c r="AL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</row>
    <row r="87" spans="1:57" ht="14.25" x14ac:dyDescent="0.2">
      <c r="A87" s="29"/>
      <c r="B87" s="29"/>
      <c r="C87" s="29"/>
      <c r="D87" s="29"/>
      <c r="L87"/>
      <c r="M87"/>
      <c r="N87"/>
      <c r="O87"/>
      <c r="P87"/>
      <c r="Q87" s="29"/>
      <c r="R87" s="29"/>
      <c r="S87" s="29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H87" s="29"/>
      <c r="AI87" s="29"/>
      <c r="AJ87" s="29"/>
      <c r="AK87" s="29"/>
      <c r="AL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</row>
    <row r="88" spans="1:57" ht="14.25" x14ac:dyDescent="0.2">
      <c r="A88" s="29"/>
      <c r="B88" s="29"/>
      <c r="C88" s="29"/>
      <c r="D88" s="29"/>
      <c r="L88"/>
      <c r="M88"/>
      <c r="N88"/>
      <c r="O88"/>
      <c r="P88"/>
      <c r="Q88" s="29"/>
      <c r="R88" s="29"/>
      <c r="S88" s="29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H88" s="29"/>
      <c r="AI88" s="29"/>
      <c r="AJ88" s="29"/>
      <c r="AK88" s="29"/>
      <c r="AL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</row>
    <row r="89" spans="1:57" ht="14.25" x14ac:dyDescent="0.2">
      <c r="A89" s="29"/>
      <c r="B89" s="29"/>
      <c r="C89" s="29"/>
      <c r="D89" s="29"/>
      <c r="L89"/>
      <c r="M89"/>
      <c r="N89"/>
      <c r="O89"/>
      <c r="P89"/>
      <c r="Q89" s="29"/>
      <c r="R89" s="29"/>
      <c r="S89" s="29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H89" s="29"/>
      <c r="AI89" s="29"/>
      <c r="AJ89" s="29"/>
      <c r="AK89" s="29"/>
      <c r="AL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</row>
    <row r="90" spans="1:57" ht="14.25" x14ac:dyDescent="0.2">
      <c r="A90" s="29"/>
      <c r="B90" s="29"/>
      <c r="C90" s="29"/>
      <c r="D90" s="29"/>
      <c r="L90"/>
      <c r="M90"/>
      <c r="N90"/>
      <c r="O90"/>
      <c r="P90"/>
      <c r="Q90" s="29"/>
      <c r="R90" s="29"/>
      <c r="S90" s="29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H90" s="29"/>
      <c r="AI90" s="29"/>
      <c r="AJ90" s="29"/>
      <c r="AK90" s="29"/>
      <c r="AL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</row>
    <row r="91" spans="1:57" ht="14.25" x14ac:dyDescent="0.2">
      <c r="A91" s="29"/>
      <c r="B91" s="29"/>
      <c r="C91" s="29"/>
      <c r="D91" s="29"/>
      <c r="L91"/>
      <c r="M91"/>
      <c r="N91"/>
      <c r="O91"/>
      <c r="P91"/>
      <c r="Q91" s="29"/>
      <c r="R91" s="29"/>
      <c r="S91" s="29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H91" s="29"/>
      <c r="AI91" s="29"/>
      <c r="AJ91" s="29"/>
      <c r="AK91" s="29"/>
      <c r="AL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</row>
    <row r="92" spans="1:57" ht="14.25" x14ac:dyDescent="0.2">
      <c r="A92" s="29"/>
      <c r="B92" s="29"/>
      <c r="C92" s="29"/>
      <c r="D92" s="29"/>
      <c r="L92"/>
      <c r="M92"/>
      <c r="N92"/>
      <c r="O92"/>
      <c r="P92"/>
      <c r="Q92" s="29"/>
      <c r="R92" s="29"/>
      <c r="S92" s="29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H92" s="29"/>
      <c r="AI92" s="29"/>
      <c r="AJ92" s="29"/>
      <c r="AK92" s="29"/>
      <c r="AL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</row>
    <row r="93" spans="1:57" ht="14.25" x14ac:dyDescent="0.2">
      <c r="A93" s="29"/>
      <c r="B93" s="29"/>
      <c r="C93" s="29"/>
      <c r="D93" s="29"/>
      <c r="L93"/>
      <c r="M93"/>
      <c r="N93"/>
      <c r="O93"/>
      <c r="P93"/>
      <c r="Q93" s="29"/>
      <c r="R93" s="29"/>
      <c r="S93" s="29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H93" s="29"/>
      <c r="AI93" s="29"/>
      <c r="AJ93" s="29"/>
      <c r="AK93" s="29"/>
      <c r="AL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</row>
    <row r="94" spans="1:57" ht="14.25" x14ac:dyDescent="0.2">
      <c r="A94" s="29"/>
      <c r="B94" s="29"/>
      <c r="C94" s="29"/>
      <c r="D94" s="29"/>
      <c r="L94"/>
      <c r="M94"/>
      <c r="N94"/>
      <c r="O94"/>
      <c r="P94"/>
      <c r="Q94" s="29"/>
      <c r="R94" s="29"/>
      <c r="S94" s="29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H94" s="29"/>
      <c r="AI94" s="29"/>
      <c r="AJ94" s="29"/>
      <c r="AK94" s="29"/>
      <c r="AL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</row>
    <row r="95" spans="1:57" ht="14.25" x14ac:dyDescent="0.2">
      <c r="A95" s="29"/>
      <c r="B95" s="29"/>
      <c r="C95" s="29"/>
      <c r="D95" s="29"/>
      <c r="L95"/>
      <c r="M95"/>
      <c r="N95"/>
      <c r="O95"/>
      <c r="P95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H95" s="29"/>
      <c r="AI95" s="29"/>
      <c r="AJ95" s="29"/>
      <c r="AK95" s="29"/>
      <c r="AL95" s="21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</row>
    <row r="96" spans="1:57" ht="14.25" x14ac:dyDescent="0.2">
      <c r="A96" s="29"/>
      <c r="B96" s="29"/>
      <c r="C96" s="29"/>
      <c r="D96" s="29"/>
      <c r="L96"/>
      <c r="M96"/>
      <c r="N96"/>
      <c r="O96"/>
      <c r="P96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H96" s="29"/>
      <c r="AI96" s="29"/>
      <c r="AJ96" s="29"/>
      <c r="AK96" s="29"/>
      <c r="AL96" s="21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</row>
    <row r="97" spans="1:57" ht="14.25" x14ac:dyDescent="0.2">
      <c r="A97" s="29"/>
      <c r="B97" s="29"/>
      <c r="C97" s="29"/>
      <c r="D97" s="29"/>
      <c r="L97"/>
      <c r="M97"/>
      <c r="N97"/>
      <c r="O97"/>
      <c r="P97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H97" s="29"/>
      <c r="AI97" s="29"/>
      <c r="AJ97" s="29"/>
      <c r="AK97" s="29"/>
      <c r="AL97" s="21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</row>
    <row r="98" spans="1:57" ht="14.25" x14ac:dyDescent="0.2">
      <c r="A98" s="29"/>
      <c r="B98" s="29"/>
      <c r="C98" s="29"/>
      <c r="D98" s="29"/>
      <c r="L98"/>
      <c r="M98"/>
      <c r="N98"/>
      <c r="O98"/>
      <c r="P98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H98" s="29"/>
      <c r="AI98" s="29"/>
      <c r="AJ98" s="29"/>
      <c r="AK98" s="29"/>
      <c r="AL98" s="21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</row>
    <row r="99" spans="1:57" ht="14.25" x14ac:dyDescent="0.2">
      <c r="A99" s="29"/>
      <c r="B99" s="29"/>
      <c r="C99" s="29"/>
      <c r="D99" s="29"/>
      <c r="L99"/>
      <c r="M99"/>
      <c r="N99"/>
      <c r="O99"/>
      <c r="P99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H99" s="29"/>
      <c r="AI99" s="29"/>
      <c r="AJ99" s="29"/>
      <c r="AK99" s="29"/>
      <c r="AL99" s="21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</row>
    <row r="100" spans="1:57" ht="14.25" x14ac:dyDescent="0.2">
      <c r="A100" s="29"/>
      <c r="B100" s="29"/>
      <c r="C100" s="29"/>
      <c r="D100" s="29"/>
      <c r="L100"/>
      <c r="M100"/>
      <c r="N100"/>
      <c r="O100"/>
      <c r="P100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H100" s="29"/>
      <c r="AI100" s="29"/>
      <c r="AJ100" s="29"/>
      <c r="AK100" s="29"/>
      <c r="AL100" s="21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</row>
    <row r="101" spans="1:57" ht="14.25" x14ac:dyDescent="0.2">
      <c r="A101" s="29"/>
      <c r="B101" s="29"/>
      <c r="C101" s="29"/>
      <c r="D101" s="29"/>
      <c r="L101"/>
      <c r="M101"/>
      <c r="N101"/>
      <c r="O101"/>
      <c r="P10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H101" s="29"/>
      <c r="AI101" s="29"/>
      <c r="AJ101" s="29"/>
      <c r="AK101" s="29"/>
      <c r="AL101" s="21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</row>
    <row r="102" spans="1:57" ht="14.25" x14ac:dyDescent="0.2">
      <c r="A102" s="29"/>
      <c r="B102" s="29"/>
      <c r="C102" s="29"/>
      <c r="D102" s="29"/>
      <c r="L102"/>
      <c r="M102"/>
      <c r="N102"/>
      <c r="O102"/>
      <c r="P102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H102" s="29"/>
      <c r="AI102" s="29"/>
      <c r="AJ102" s="29"/>
      <c r="AK102" s="29"/>
      <c r="AL102" s="21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</row>
    <row r="103" spans="1:57" ht="14.25" x14ac:dyDescent="0.2">
      <c r="A103" s="29"/>
      <c r="B103" s="29"/>
      <c r="C103" s="29"/>
      <c r="D103" s="29"/>
      <c r="L103"/>
      <c r="M103"/>
      <c r="N103"/>
      <c r="O103"/>
      <c r="P103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H103" s="29"/>
      <c r="AI103" s="29"/>
      <c r="AJ103" s="29"/>
      <c r="AK103" s="29"/>
      <c r="AL103" s="21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</row>
    <row r="104" spans="1:57" ht="14.25" x14ac:dyDescent="0.2">
      <c r="A104" s="29"/>
      <c r="B104" s="29"/>
      <c r="C104" s="29"/>
      <c r="D104" s="29"/>
      <c r="L104"/>
      <c r="M104"/>
      <c r="N104"/>
      <c r="O104"/>
      <c r="P104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H104" s="29"/>
      <c r="AI104" s="29"/>
      <c r="AJ104" s="29"/>
      <c r="AK104" s="29"/>
      <c r="AL104" s="21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</row>
    <row r="105" spans="1:57" ht="14.25" x14ac:dyDescent="0.2">
      <c r="A105" s="29"/>
      <c r="B105" s="29"/>
      <c r="C105" s="29"/>
      <c r="D105" s="29"/>
      <c r="L105"/>
      <c r="M105"/>
      <c r="N105"/>
      <c r="O105"/>
      <c r="P105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H105" s="29"/>
      <c r="AI105" s="29"/>
      <c r="AJ105" s="29"/>
      <c r="AK105" s="29"/>
      <c r="AL105" s="21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</row>
    <row r="106" spans="1:57" ht="14.25" x14ac:dyDescent="0.2">
      <c r="A106" s="29"/>
      <c r="B106" s="29"/>
      <c r="C106" s="29"/>
      <c r="D106" s="29"/>
      <c r="L106"/>
      <c r="M106"/>
      <c r="N106"/>
      <c r="O106"/>
      <c r="P106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H106" s="29"/>
      <c r="AI106" s="29"/>
      <c r="AJ106" s="29"/>
      <c r="AK106" s="29"/>
      <c r="AL106" s="21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</row>
    <row r="107" spans="1:57" ht="14.25" x14ac:dyDescent="0.2">
      <c r="A107" s="29"/>
      <c r="B107" s="29"/>
      <c r="C107" s="29"/>
      <c r="D107" s="29"/>
      <c r="L107"/>
      <c r="M107"/>
      <c r="N107"/>
      <c r="O107"/>
      <c r="P107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H107" s="29"/>
      <c r="AI107" s="29"/>
      <c r="AJ107" s="29"/>
      <c r="AK107" s="29"/>
      <c r="AL107" s="21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</row>
    <row r="108" spans="1:57" ht="14.25" x14ac:dyDescent="0.2">
      <c r="A108" s="29"/>
      <c r="B108" s="29"/>
      <c r="C108" s="29"/>
      <c r="D108" s="29"/>
      <c r="L108"/>
      <c r="M108"/>
      <c r="N108"/>
      <c r="O108"/>
      <c r="P108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H108" s="29"/>
      <c r="AI108" s="29"/>
      <c r="AJ108" s="29"/>
      <c r="AK108" s="29"/>
      <c r="AL108" s="21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</row>
    <row r="109" spans="1:57" ht="14.25" x14ac:dyDescent="0.2">
      <c r="A109" s="29"/>
      <c r="B109" s="29"/>
      <c r="C109" s="29"/>
      <c r="D109" s="29"/>
      <c r="L109"/>
      <c r="M109"/>
      <c r="N109"/>
      <c r="O109"/>
      <c r="P109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H109" s="29"/>
      <c r="AI109" s="29"/>
      <c r="AJ109" s="29"/>
      <c r="AK109" s="29"/>
      <c r="AL109" s="21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</row>
    <row r="110" spans="1:57" ht="14.25" x14ac:dyDescent="0.2">
      <c r="A110" s="29"/>
      <c r="B110" s="29"/>
      <c r="C110" s="29"/>
      <c r="D110" s="29"/>
      <c r="L110"/>
      <c r="M110"/>
      <c r="N110"/>
      <c r="O110"/>
      <c r="P110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H110" s="29"/>
      <c r="AI110" s="29"/>
      <c r="AJ110" s="29"/>
      <c r="AK110" s="29"/>
      <c r="AL110" s="21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</row>
    <row r="111" spans="1:57" ht="14.25" x14ac:dyDescent="0.2">
      <c r="A111" s="29"/>
      <c r="B111" s="29"/>
      <c r="C111" s="29"/>
      <c r="D111" s="29"/>
      <c r="L111"/>
      <c r="M111"/>
      <c r="N111"/>
      <c r="O111"/>
      <c r="P11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H111" s="29"/>
      <c r="AI111" s="29"/>
      <c r="AJ111" s="29"/>
      <c r="AK111" s="29"/>
      <c r="AL111" s="21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</row>
    <row r="112" spans="1:57" ht="14.25" x14ac:dyDescent="0.2">
      <c r="A112" s="29"/>
      <c r="B112" s="29"/>
      <c r="C112" s="29"/>
      <c r="D112" s="29"/>
      <c r="L112"/>
      <c r="M112"/>
      <c r="N112"/>
      <c r="O112"/>
      <c r="P112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H112" s="29"/>
      <c r="AI112" s="29"/>
      <c r="AJ112" s="29"/>
      <c r="AK112" s="29"/>
      <c r="AL112" s="21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</row>
    <row r="113" spans="1:57" ht="14.25" x14ac:dyDescent="0.2">
      <c r="A113" s="29"/>
      <c r="B113" s="29"/>
      <c r="C113" s="29"/>
      <c r="D113" s="29"/>
      <c r="L113"/>
      <c r="M113"/>
      <c r="N113"/>
      <c r="O113"/>
      <c r="P113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H113" s="29"/>
      <c r="AI113" s="29"/>
      <c r="AJ113" s="29"/>
      <c r="AK113" s="29"/>
      <c r="AL113" s="21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</row>
    <row r="114" spans="1:57" ht="14.25" x14ac:dyDescent="0.2">
      <c r="A114" s="29"/>
      <c r="B114" s="29"/>
      <c r="C114" s="29"/>
      <c r="D114" s="29"/>
      <c r="L114"/>
      <c r="M114"/>
      <c r="N114"/>
      <c r="O114"/>
      <c r="P114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H114" s="29"/>
      <c r="AI114" s="29"/>
      <c r="AJ114" s="29"/>
      <c r="AK114" s="29"/>
      <c r="AL114" s="21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</row>
    <row r="115" spans="1:57" ht="14.25" x14ac:dyDescent="0.2">
      <c r="A115" s="29"/>
      <c r="B115" s="29"/>
      <c r="C115" s="29"/>
      <c r="D115" s="29"/>
      <c r="L115"/>
      <c r="M115"/>
      <c r="N115"/>
      <c r="O115"/>
      <c r="P115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H115" s="29"/>
      <c r="AI115" s="29"/>
      <c r="AJ115" s="29"/>
      <c r="AK115" s="29"/>
      <c r="AL115" s="21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</row>
    <row r="116" spans="1:57" ht="14.25" x14ac:dyDescent="0.2">
      <c r="A116" s="29"/>
      <c r="B116" s="29"/>
      <c r="C116" s="29"/>
      <c r="D116" s="29"/>
      <c r="L116"/>
      <c r="M116"/>
      <c r="N116"/>
      <c r="O116"/>
      <c r="P116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H116" s="29"/>
      <c r="AI116" s="29"/>
      <c r="AJ116" s="29"/>
      <c r="AK116" s="29"/>
      <c r="AL116" s="21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</row>
    <row r="117" spans="1:57" ht="14.25" x14ac:dyDescent="0.2">
      <c r="A117" s="29"/>
      <c r="B117" s="29"/>
      <c r="C117" s="29"/>
      <c r="D117" s="29"/>
      <c r="L117"/>
      <c r="M117"/>
      <c r="N117"/>
      <c r="O117"/>
      <c r="P117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H117" s="29"/>
      <c r="AI117" s="29"/>
      <c r="AJ117" s="29"/>
      <c r="AK117" s="29"/>
      <c r="AL117" s="21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</row>
    <row r="118" spans="1:57" ht="14.25" x14ac:dyDescent="0.2">
      <c r="A118" s="29"/>
      <c r="B118" s="29"/>
      <c r="C118" s="29"/>
      <c r="D118" s="29"/>
      <c r="L118"/>
      <c r="M118"/>
      <c r="N118"/>
      <c r="O118"/>
      <c r="P118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H118" s="29"/>
      <c r="AI118" s="29"/>
      <c r="AJ118" s="29"/>
      <c r="AK118" s="29"/>
      <c r="AL118" s="21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</row>
    <row r="119" spans="1:57" ht="14.25" x14ac:dyDescent="0.2">
      <c r="A119" s="29"/>
      <c r="B119" s="29"/>
      <c r="C119" s="29"/>
      <c r="D119" s="29"/>
      <c r="L119"/>
      <c r="M119"/>
      <c r="N119"/>
      <c r="O119"/>
      <c r="P119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H119" s="29"/>
      <c r="AI119" s="29"/>
      <c r="AJ119" s="29"/>
      <c r="AK119" s="29"/>
      <c r="AL119" s="21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</row>
    <row r="120" spans="1:57" ht="14.25" x14ac:dyDescent="0.2">
      <c r="A120" s="29"/>
      <c r="B120" s="29"/>
      <c r="C120" s="29"/>
      <c r="D120" s="29"/>
      <c r="L120"/>
      <c r="M120"/>
      <c r="N120"/>
      <c r="O120"/>
      <c r="P120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H120" s="29"/>
      <c r="AI120" s="29"/>
      <c r="AJ120" s="29"/>
      <c r="AK120" s="29"/>
      <c r="AL120" s="21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</row>
    <row r="121" spans="1:57" ht="14.25" x14ac:dyDescent="0.2">
      <c r="A121" s="29"/>
      <c r="B121" s="29"/>
      <c r="C121" s="29"/>
      <c r="D121" s="29"/>
      <c r="L121"/>
      <c r="M121"/>
      <c r="N121"/>
      <c r="O121"/>
      <c r="P1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H121" s="29"/>
      <c r="AI121" s="29"/>
      <c r="AJ121" s="29"/>
      <c r="AK121" s="29"/>
      <c r="AL121" s="21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</row>
    <row r="122" spans="1:57" ht="14.25" x14ac:dyDescent="0.2">
      <c r="A122" s="29"/>
      <c r="B122" s="29"/>
      <c r="C122" s="29"/>
      <c r="D122" s="29"/>
      <c r="L122"/>
      <c r="M122"/>
      <c r="N122"/>
      <c r="O122"/>
      <c r="P122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H122" s="29"/>
      <c r="AI122" s="29"/>
      <c r="AJ122" s="29"/>
      <c r="AK122" s="29"/>
      <c r="AL122" s="21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</row>
    <row r="123" spans="1:57" ht="14.25" x14ac:dyDescent="0.2">
      <c r="A123" s="29"/>
      <c r="B123" s="29"/>
      <c r="C123" s="29"/>
      <c r="D123" s="29"/>
      <c r="L123"/>
      <c r="M123"/>
      <c r="N123"/>
      <c r="O123"/>
      <c r="P123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H123" s="29"/>
      <c r="AI123" s="29"/>
      <c r="AJ123" s="29"/>
      <c r="AK123" s="29"/>
      <c r="AL123" s="21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</row>
    <row r="124" spans="1:57" ht="14.25" x14ac:dyDescent="0.2">
      <c r="A124" s="29"/>
      <c r="B124" s="29"/>
      <c r="C124" s="29"/>
      <c r="D124" s="29"/>
      <c r="L124"/>
      <c r="M124"/>
      <c r="N124"/>
      <c r="O124"/>
      <c r="P124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H124" s="29"/>
      <c r="AI124" s="29"/>
      <c r="AJ124" s="29"/>
      <c r="AK124" s="29"/>
      <c r="AL124" s="21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</row>
    <row r="125" spans="1:57" ht="14.25" x14ac:dyDescent="0.2">
      <c r="A125" s="29"/>
      <c r="B125" s="29"/>
      <c r="C125" s="29"/>
      <c r="D125" s="29"/>
      <c r="L125"/>
      <c r="M125"/>
      <c r="N125"/>
      <c r="O125"/>
      <c r="P125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H125" s="29"/>
      <c r="AI125" s="29"/>
      <c r="AJ125" s="29"/>
      <c r="AK125" s="29"/>
      <c r="AL125" s="21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</row>
    <row r="126" spans="1:57" ht="14.25" x14ac:dyDescent="0.2">
      <c r="A126" s="29"/>
      <c r="B126" s="29"/>
      <c r="C126" s="29"/>
      <c r="D126" s="29"/>
      <c r="L126"/>
      <c r="M126"/>
      <c r="N126"/>
      <c r="O126"/>
      <c r="P126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H126" s="29"/>
      <c r="AI126" s="29"/>
      <c r="AJ126" s="29"/>
      <c r="AK126" s="29"/>
      <c r="AL126" s="21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</row>
    <row r="127" spans="1:57" ht="14.25" x14ac:dyDescent="0.2">
      <c r="A127" s="29"/>
      <c r="B127" s="29"/>
      <c r="C127" s="29"/>
      <c r="D127" s="29"/>
      <c r="L127"/>
      <c r="M127"/>
      <c r="N127"/>
      <c r="O127"/>
      <c r="P127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H127" s="29"/>
      <c r="AI127" s="29"/>
      <c r="AJ127" s="29"/>
      <c r="AK127" s="29"/>
      <c r="AL127" s="21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</row>
    <row r="128" spans="1:57" ht="14.25" x14ac:dyDescent="0.2">
      <c r="A128" s="29"/>
      <c r="B128" s="29"/>
      <c r="C128" s="29"/>
      <c r="D128" s="29"/>
      <c r="L128"/>
      <c r="M128"/>
      <c r="N128"/>
      <c r="O128"/>
      <c r="P128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H128" s="29"/>
      <c r="AI128" s="29"/>
      <c r="AJ128" s="29"/>
      <c r="AK128" s="29"/>
      <c r="AL128" s="21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</row>
    <row r="129" spans="1:57" ht="14.25" x14ac:dyDescent="0.2">
      <c r="A129" s="29"/>
      <c r="B129" s="29"/>
      <c r="C129" s="29"/>
      <c r="D129" s="29"/>
      <c r="L129"/>
      <c r="M129"/>
      <c r="N129"/>
      <c r="O129"/>
      <c r="P129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H129" s="29"/>
      <c r="AI129" s="29"/>
      <c r="AJ129" s="29"/>
      <c r="AK129" s="29"/>
      <c r="AL129" s="21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</row>
    <row r="130" spans="1:57" ht="14.25" x14ac:dyDescent="0.2">
      <c r="A130" s="29"/>
      <c r="B130" s="29"/>
      <c r="C130" s="29"/>
      <c r="D130" s="29"/>
      <c r="L130"/>
      <c r="M130"/>
      <c r="N130"/>
      <c r="O130"/>
      <c r="P130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H130" s="29"/>
      <c r="AI130" s="29"/>
      <c r="AJ130" s="29"/>
      <c r="AK130" s="29"/>
      <c r="AL130" s="21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</row>
    <row r="131" spans="1:57" ht="14.25" x14ac:dyDescent="0.2">
      <c r="A131" s="29"/>
      <c r="B131" s="29"/>
      <c r="C131" s="29"/>
      <c r="D131" s="29"/>
      <c r="L131"/>
      <c r="M131"/>
      <c r="N131"/>
      <c r="O131"/>
      <c r="P13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H131" s="29"/>
      <c r="AI131" s="29"/>
      <c r="AJ131" s="29"/>
      <c r="AK131" s="29"/>
      <c r="AL131" s="21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</row>
    <row r="132" spans="1:57" ht="14.25" x14ac:dyDescent="0.2">
      <c r="A132" s="29"/>
      <c r="B132" s="29"/>
      <c r="C132" s="29"/>
      <c r="D132" s="29"/>
      <c r="L132"/>
      <c r="M132"/>
      <c r="N132"/>
      <c r="O132"/>
      <c r="P132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H132" s="29"/>
      <c r="AI132" s="29"/>
      <c r="AJ132" s="29"/>
      <c r="AK132" s="29"/>
      <c r="AL132" s="21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</row>
    <row r="133" spans="1:57" ht="14.25" x14ac:dyDescent="0.2">
      <c r="A133" s="29"/>
      <c r="B133" s="29"/>
      <c r="C133" s="29"/>
      <c r="D133" s="29"/>
      <c r="L133"/>
      <c r="M133"/>
      <c r="N133"/>
      <c r="O133"/>
      <c r="P133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H133" s="29"/>
      <c r="AI133" s="29"/>
      <c r="AJ133" s="29"/>
      <c r="AK133" s="29"/>
      <c r="AL133" s="21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</row>
    <row r="134" spans="1:57" ht="14.25" x14ac:dyDescent="0.2">
      <c r="A134" s="29"/>
      <c r="B134" s="29"/>
      <c r="C134" s="29"/>
      <c r="D134" s="29"/>
      <c r="L134"/>
      <c r="M134"/>
      <c r="N134"/>
      <c r="O134"/>
      <c r="P134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H134" s="29"/>
      <c r="AI134" s="29"/>
      <c r="AJ134" s="29"/>
      <c r="AK134" s="29"/>
      <c r="AL134" s="21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</row>
    <row r="135" spans="1:57" ht="14.25" x14ac:dyDescent="0.2">
      <c r="A135" s="29"/>
      <c r="B135" s="29"/>
      <c r="C135" s="29"/>
      <c r="D135" s="29"/>
      <c r="L135"/>
      <c r="M135"/>
      <c r="N135"/>
      <c r="O135"/>
      <c r="P135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H135" s="29"/>
      <c r="AI135" s="29"/>
      <c r="AJ135" s="29"/>
      <c r="AK135" s="29"/>
      <c r="AL135" s="21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</row>
    <row r="136" spans="1:57" ht="14.25" x14ac:dyDescent="0.2">
      <c r="A136" s="29"/>
      <c r="B136" s="29"/>
      <c r="C136" s="29"/>
      <c r="D136" s="29"/>
      <c r="L136"/>
      <c r="M136"/>
      <c r="N136"/>
      <c r="O136"/>
      <c r="P136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H136" s="29"/>
      <c r="AI136" s="29"/>
      <c r="AJ136" s="29"/>
      <c r="AK136" s="29"/>
      <c r="AL136" s="21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</row>
    <row r="137" spans="1:57" ht="14.25" x14ac:dyDescent="0.2">
      <c r="A137" s="29"/>
      <c r="B137" s="29"/>
      <c r="C137" s="29"/>
      <c r="D137" s="29"/>
      <c r="L137"/>
      <c r="M137"/>
      <c r="N137"/>
      <c r="O137"/>
      <c r="P137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H137" s="29"/>
      <c r="AI137" s="29"/>
      <c r="AJ137" s="29"/>
      <c r="AK137" s="29"/>
      <c r="AL137" s="21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</row>
    <row r="138" spans="1:57" ht="14.25" x14ac:dyDescent="0.2">
      <c r="A138" s="29"/>
      <c r="B138" s="29"/>
      <c r="C138" s="29"/>
      <c r="D138" s="29"/>
      <c r="L138"/>
      <c r="M138"/>
      <c r="N138"/>
      <c r="O138"/>
      <c r="P138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H138" s="29"/>
      <c r="AI138" s="29"/>
      <c r="AJ138" s="29"/>
      <c r="AK138" s="29"/>
      <c r="AL138" s="21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</row>
    <row r="139" spans="1:57" ht="14.25" x14ac:dyDescent="0.2">
      <c r="A139" s="29"/>
      <c r="B139" s="29"/>
      <c r="C139" s="29"/>
      <c r="D139" s="29"/>
      <c r="L139"/>
      <c r="M139"/>
      <c r="N139"/>
      <c r="O139"/>
      <c r="P139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H139" s="29"/>
      <c r="AI139" s="29"/>
      <c r="AJ139" s="29"/>
      <c r="AK139" s="29"/>
      <c r="AL139" s="21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</row>
    <row r="140" spans="1:57" ht="14.25" x14ac:dyDescent="0.2">
      <c r="A140" s="29"/>
      <c r="B140" s="29"/>
      <c r="C140" s="29"/>
      <c r="D140" s="29"/>
      <c r="L140"/>
      <c r="M140"/>
      <c r="N140"/>
      <c r="O140"/>
      <c r="P140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H140" s="29"/>
      <c r="AI140" s="29"/>
      <c r="AJ140" s="29"/>
      <c r="AK140" s="29"/>
      <c r="AL140" s="21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</row>
    <row r="141" spans="1:57" ht="14.25" x14ac:dyDescent="0.2">
      <c r="A141" s="29"/>
      <c r="B141" s="29"/>
      <c r="C141" s="29"/>
      <c r="D141" s="29"/>
      <c r="L141"/>
      <c r="M141"/>
      <c r="N141"/>
      <c r="O141"/>
      <c r="P14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H141" s="29"/>
      <c r="AI141" s="29"/>
      <c r="AJ141" s="29"/>
      <c r="AK141" s="29"/>
      <c r="AL141" s="21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</row>
    <row r="142" spans="1:57" ht="14.25" x14ac:dyDescent="0.2">
      <c r="A142" s="29"/>
      <c r="B142" s="29"/>
      <c r="C142" s="29"/>
      <c r="D142" s="29"/>
      <c r="L142"/>
      <c r="M142"/>
      <c r="N142"/>
      <c r="O142"/>
      <c r="P142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H142" s="29"/>
      <c r="AI142" s="29"/>
      <c r="AJ142" s="29"/>
      <c r="AK142" s="29"/>
      <c r="AL142" s="21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</row>
    <row r="143" spans="1:57" ht="14.25" x14ac:dyDescent="0.2">
      <c r="A143" s="29"/>
      <c r="B143" s="29"/>
      <c r="C143" s="29"/>
      <c r="D143" s="29"/>
      <c r="L143"/>
      <c r="M143"/>
      <c r="N143"/>
      <c r="O143"/>
      <c r="P143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H143" s="29"/>
      <c r="AI143" s="29"/>
      <c r="AJ143" s="29"/>
      <c r="AK143" s="29"/>
      <c r="AL143" s="21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</row>
    <row r="144" spans="1:57" ht="14.25" x14ac:dyDescent="0.2">
      <c r="A144" s="29"/>
      <c r="B144" s="29"/>
      <c r="C144" s="29"/>
      <c r="D144" s="29"/>
      <c r="L144"/>
      <c r="M144"/>
      <c r="N144"/>
      <c r="O144"/>
      <c r="P144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H144" s="29"/>
      <c r="AI144" s="29"/>
      <c r="AJ144" s="29"/>
      <c r="AK144" s="29"/>
      <c r="AL144" s="21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</row>
    <row r="145" spans="1:57" ht="14.25" x14ac:dyDescent="0.2">
      <c r="A145" s="29"/>
      <c r="B145" s="29"/>
      <c r="C145" s="29"/>
      <c r="D145" s="29"/>
      <c r="L145"/>
      <c r="M145"/>
      <c r="N145"/>
      <c r="O145"/>
      <c r="P145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H145" s="29"/>
      <c r="AI145" s="29"/>
      <c r="AJ145" s="29"/>
      <c r="AK145" s="29"/>
      <c r="AL145" s="21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</row>
    <row r="146" spans="1:57" ht="14.25" x14ac:dyDescent="0.2">
      <c r="A146" s="29"/>
      <c r="B146" s="29"/>
      <c r="C146" s="29"/>
      <c r="D146" s="29"/>
      <c r="L146"/>
      <c r="M146"/>
      <c r="N146"/>
      <c r="O146"/>
      <c r="P146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H146" s="29"/>
      <c r="AI146" s="29"/>
      <c r="AJ146" s="29"/>
      <c r="AK146" s="29"/>
      <c r="AL146" s="21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</row>
    <row r="147" spans="1:57" ht="14.25" x14ac:dyDescent="0.2">
      <c r="A147" s="29"/>
      <c r="B147" s="29"/>
      <c r="C147" s="29"/>
      <c r="D147" s="29"/>
      <c r="L147"/>
      <c r="M147"/>
      <c r="N147"/>
      <c r="O147"/>
      <c r="P147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H147" s="29"/>
      <c r="AI147" s="29"/>
      <c r="AJ147" s="29"/>
      <c r="AK147" s="29"/>
      <c r="AL147" s="21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</row>
    <row r="148" spans="1:57" ht="14.25" x14ac:dyDescent="0.2">
      <c r="A148" s="29"/>
      <c r="B148" s="29"/>
      <c r="C148" s="29"/>
      <c r="D148" s="29"/>
      <c r="L148"/>
      <c r="M148"/>
      <c r="N148"/>
      <c r="O148"/>
      <c r="P148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H148" s="29"/>
      <c r="AI148" s="29"/>
      <c r="AJ148" s="29"/>
      <c r="AK148" s="29"/>
      <c r="AL148" s="21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</row>
    <row r="149" spans="1:57" ht="14.25" x14ac:dyDescent="0.2">
      <c r="A149" s="29"/>
      <c r="B149" s="29"/>
      <c r="C149" s="29"/>
      <c r="D149" s="29"/>
      <c r="L149"/>
      <c r="M149"/>
      <c r="N149"/>
      <c r="O149"/>
      <c r="P149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H149" s="29"/>
      <c r="AI149" s="29"/>
      <c r="AJ149" s="29"/>
      <c r="AK149" s="29"/>
      <c r="AL149" s="21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</row>
    <row r="150" spans="1:57" ht="14.25" x14ac:dyDescent="0.2">
      <c r="A150" s="29"/>
      <c r="B150" s="29"/>
      <c r="C150" s="29"/>
      <c r="D150" s="29"/>
      <c r="L150"/>
      <c r="M150"/>
      <c r="N150"/>
      <c r="O150"/>
      <c r="P150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H150" s="29"/>
      <c r="AI150" s="29"/>
      <c r="AJ150" s="29"/>
      <c r="AK150" s="29"/>
      <c r="AL150" s="21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</row>
    <row r="151" spans="1:57" ht="14.25" x14ac:dyDescent="0.2">
      <c r="A151" s="29"/>
      <c r="B151" s="29"/>
      <c r="C151" s="29"/>
      <c r="D151" s="29"/>
      <c r="L151"/>
      <c r="M151"/>
      <c r="N151"/>
      <c r="O151"/>
      <c r="P15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H151" s="29"/>
      <c r="AI151" s="29"/>
      <c r="AJ151" s="29"/>
      <c r="AK151" s="29"/>
      <c r="AL151" s="21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</row>
    <row r="152" spans="1:57" ht="14.25" x14ac:dyDescent="0.2">
      <c r="A152" s="29"/>
      <c r="B152" s="29"/>
      <c r="C152" s="29"/>
      <c r="D152" s="29"/>
      <c r="L152"/>
      <c r="M152"/>
      <c r="N152"/>
      <c r="O152"/>
      <c r="P152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H152" s="29"/>
      <c r="AI152" s="29"/>
      <c r="AJ152" s="29"/>
      <c r="AK152" s="29"/>
      <c r="AL152" s="21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</row>
    <row r="153" spans="1:57" ht="14.25" x14ac:dyDescent="0.2">
      <c r="A153" s="29"/>
      <c r="B153" s="29"/>
      <c r="C153" s="29"/>
      <c r="D153" s="29"/>
      <c r="L153"/>
      <c r="M153"/>
      <c r="N153"/>
      <c r="O153"/>
      <c r="P153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H153" s="29"/>
      <c r="AI153" s="29"/>
      <c r="AJ153" s="29"/>
      <c r="AK153" s="29"/>
      <c r="AL153" s="21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</row>
    <row r="154" spans="1:57" ht="14.25" x14ac:dyDescent="0.2">
      <c r="A154" s="29"/>
      <c r="B154" s="29"/>
      <c r="C154" s="29"/>
      <c r="D154" s="29"/>
      <c r="L154"/>
      <c r="M154"/>
      <c r="N154"/>
      <c r="O154"/>
      <c r="P154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H154" s="29"/>
      <c r="AI154" s="29"/>
      <c r="AJ154" s="29"/>
      <c r="AK154" s="29"/>
      <c r="AL154" s="21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</row>
    <row r="155" spans="1:57" ht="14.25" x14ac:dyDescent="0.2">
      <c r="A155" s="29"/>
      <c r="B155" s="29"/>
      <c r="C155" s="29"/>
      <c r="D155" s="29"/>
      <c r="L155"/>
      <c r="M155"/>
      <c r="N155"/>
      <c r="O155"/>
      <c r="P155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H155" s="29"/>
      <c r="AI155" s="29"/>
      <c r="AJ155" s="29"/>
      <c r="AK155" s="29"/>
      <c r="AL155" s="21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</row>
    <row r="156" spans="1:57" ht="14.25" x14ac:dyDescent="0.2">
      <c r="A156" s="29"/>
      <c r="B156" s="29"/>
      <c r="C156" s="29"/>
      <c r="D156" s="29"/>
      <c r="L156"/>
      <c r="M156"/>
      <c r="N156"/>
      <c r="O156"/>
      <c r="P156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H156" s="29"/>
      <c r="AI156" s="29"/>
      <c r="AJ156" s="29"/>
      <c r="AK156" s="29"/>
      <c r="AL156" s="21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</row>
    <row r="157" spans="1:57" ht="14.25" x14ac:dyDescent="0.2">
      <c r="A157" s="29"/>
      <c r="B157" s="29"/>
      <c r="C157" s="29"/>
      <c r="D157" s="29"/>
      <c r="L157"/>
      <c r="M157"/>
      <c r="N157"/>
      <c r="O157"/>
      <c r="P157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H157" s="29"/>
      <c r="AI157" s="29"/>
      <c r="AJ157" s="29"/>
      <c r="AK157" s="29"/>
      <c r="AL157" s="21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</row>
    <row r="158" spans="1:57" ht="14.25" x14ac:dyDescent="0.2">
      <c r="A158" s="29"/>
      <c r="B158" s="29"/>
      <c r="C158" s="29"/>
      <c r="D158" s="29"/>
      <c r="L158"/>
      <c r="M158"/>
      <c r="N158"/>
      <c r="O158"/>
      <c r="P158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H158" s="29"/>
      <c r="AI158" s="29"/>
      <c r="AJ158" s="29"/>
      <c r="AK158" s="29"/>
      <c r="AL158" s="21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</row>
    <row r="159" spans="1:57" ht="14.25" x14ac:dyDescent="0.2">
      <c r="A159" s="29"/>
      <c r="B159" s="29"/>
      <c r="C159" s="29"/>
      <c r="D159" s="29"/>
      <c r="L159"/>
      <c r="M159"/>
      <c r="N159"/>
      <c r="O159"/>
      <c r="P159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H159" s="29"/>
      <c r="AI159" s="29"/>
      <c r="AJ159" s="29"/>
      <c r="AK159" s="29"/>
      <c r="AL159" s="21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</row>
    <row r="160" spans="1:57" ht="14.25" x14ac:dyDescent="0.2">
      <c r="A160" s="29"/>
      <c r="B160" s="29"/>
      <c r="C160" s="29"/>
      <c r="D160" s="29"/>
      <c r="L160"/>
      <c r="M160"/>
      <c r="N160"/>
      <c r="O160"/>
      <c r="P160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H160" s="29"/>
      <c r="AI160" s="29"/>
      <c r="AJ160" s="29"/>
      <c r="AK160" s="29"/>
      <c r="AL160" s="21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</row>
    <row r="161" spans="1:57" ht="14.25" x14ac:dyDescent="0.2">
      <c r="A161" s="29"/>
      <c r="B161" s="29"/>
      <c r="C161" s="29"/>
      <c r="D161" s="29"/>
      <c r="L161"/>
      <c r="M161"/>
      <c r="N161"/>
      <c r="O161"/>
      <c r="P16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H161" s="29"/>
      <c r="AI161" s="29"/>
      <c r="AJ161" s="29"/>
      <c r="AK161" s="29"/>
      <c r="AL161" s="21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</row>
    <row r="162" spans="1:57" ht="14.25" x14ac:dyDescent="0.2">
      <c r="A162" s="29"/>
      <c r="B162" s="29"/>
      <c r="C162" s="29"/>
      <c r="D162" s="29"/>
      <c r="L162"/>
      <c r="M162"/>
      <c r="N162"/>
      <c r="O162"/>
      <c r="P162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H162" s="29"/>
      <c r="AI162" s="29"/>
      <c r="AJ162" s="29"/>
      <c r="AK162" s="29"/>
      <c r="AL162" s="21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</row>
    <row r="163" spans="1:57" ht="14.25" x14ac:dyDescent="0.2">
      <c r="A163" s="29"/>
      <c r="B163" s="29"/>
      <c r="C163" s="29"/>
      <c r="D163" s="29"/>
      <c r="L163"/>
      <c r="M163"/>
      <c r="N163"/>
      <c r="O163"/>
      <c r="P163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H163" s="29"/>
      <c r="AI163" s="29"/>
      <c r="AJ163" s="29"/>
      <c r="AK163" s="29"/>
      <c r="AL163" s="21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</row>
    <row r="164" spans="1:57" ht="14.25" x14ac:dyDescent="0.2">
      <c r="A164" s="29"/>
      <c r="B164" s="29"/>
      <c r="C164" s="29"/>
      <c r="D164" s="29"/>
      <c r="L164"/>
      <c r="M164"/>
      <c r="N164"/>
      <c r="O164"/>
      <c r="P164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H164" s="29"/>
      <c r="AI164" s="29"/>
      <c r="AJ164" s="29"/>
      <c r="AK164" s="29"/>
      <c r="AL164" s="21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</row>
    <row r="165" spans="1:57" ht="14.25" x14ac:dyDescent="0.2">
      <c r="A165" s="29"/>
      <c r="B165" s="29"/>
      <c r="C165" s="29"/>
      <c r="D165" s="29"/>
      <c r="L165"/>
      <c r="M165"/>
      <c r="N165"/>
      <c r="O165"/>
      <c r="P165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H165" s="29"/>
      <c r="AI165" s="29"/>
      <c r="AJ165" s="29"/>
      <c r="AK165" s="29"/>
      <c r="AL165" s="21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</row>
    <row r="166" spans="1:57" ht="14.25" x14ac:dyDescent="0.2">
      <c r="A166" s="29"/>
      <c r="B166" s="29"/>
      <c r="C166" s="29"/>
      <c r="D166" s="29"/>
      <c r="L166"/>
      <c r="M166"/>
      <c r="N166"/>
      <c r="O166"/>
      <c r="P166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H166" s="29"/>
      <c r="AI166" s="29"/>
      <c r="AJ166" s="29"/>
      <c r="AK166" s="29"/>
      <c r="AL166" s="21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</row>
    <row r="167" spans="1:57" ht="14.25" x14ac:dyDescent="0.2">
      <c r="A167" s="29"/>
      <c r="B167" s="29"/>
      <c r="C167" s="29"/>
      <c r="D167" s="29"/>
      <c r="L167"/>
      <c r="M167"/>
      <c r="N167"/>
      <c r="O167"/>
      <c r="P167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H167" s="29"/>
      <c r="AI167" s="29"/>
      <c r="AJ167" s="29"/>
      <c r="AK167" s="29"/>
      <c r="AL167" s="21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</row>
    <row r="168" spans="1:57" ht="14.25" x14ac:dyDescent="0.2">
      <c r="A168" s="29"/>
      <c r="B168" s="29"/>
      <c r="C168" s="29"/>
      <c r="D168" s="29"/>
      <c r="L168"/>
      <c r="M168"/>
      <c r="N168"/>
      <c r="O168"/>
      <c r="P168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H168" s="29"/>
      <c r="AI168" s="29"/>
      <c r="AJ168" s="29"/>
      <c r="AK168" s="29"/>
      <c r="AL168" s="21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</row>
    <row r="169" spans="1:57" ht="14.25" x14ac:dyDescent="0.2">
      <c r="A169" s="29"/>
      <c r="B169" s="29"/>
      <c r="C169" s="29"/>
      <c r="D169" s="29"/>
      <c r="L169"/>
      <c r="M169"/>
      <c r="N169"/>
      <c r="O169"/>
      <c r="P169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H169" s="29"/>
      <c r="AI169" s="29"/>
      <c r="AJ169" s="29"/>
      <c r="AK169" s="29"/>
      <c r="AL169" s="21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</row>
    <row r="170" spans="1:57" ht="14.25" x14ac:dyDescent="0.2">
      <c r="A170" s="29"/>
      <c r="B170" s="29"/>
      <c r="C170" s="29"/>
      <c r="D170" s="29"/>
      <c r="L170"/>
      <c r="M170"/>
      <c r="N170"/>
      <c r="O170"/>
      <c r="P170"/>
      <c r="Q170" s="21"/>
      <c r="R170" s="21"/>
      <c r="S170" s="21"/>
      <c r="T170" s="21"/>
      <c r="U170" s="21"/>
      <c r="V170" s="21"/>
      <c r="AC170" s="29"/>
      <c r="AD170" s="29"/>
      <c r="AH170" s="29"/>
      <c r="AI170" s="29"/>
      <c r="AJ170" s="29"/>
      <c r="AK170" s="29"/>
      <c r="AL170" s="21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</row>
    <row r="171" spans="1:57" ht="14.25" x14ac:dyDescent="0.2">
      <c r="A171" s="29"/>
      <c r="B171" s="29"/>
      <c r="C171" s="29"/>
      <c r="D171" s="29"/>
      <c r="L171"/>
      <c r="M171"/>
      <c r="N171"/>
      <c r="O171"/>
      <c r="P171"/>
      <c r="Q171" s="21"/>
      <c r="R171" s="21"/>
      <c r="S171" s="21"/>
      <c r="T171" s="21"/>
      <c r="U171" s="21"/>
      <c r="V171" s="21"/>
      <c r="AC171" s="29"/>
      <c r="AD171" s="29"/>
      <c r="AH171" s="29"/>
      <c r="AI171" s="29"/>
      <c r="AJ171" s="29"/>
      <c r="AK171" s="29"/>
      <c r="AL171" s="21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</row>
    <row r="172" spans="1:57" ht="14.25" x14ac:dyDescent="0.2">
      <c r="A172" s="29"/>
      <c r="B172" s="29"/>
      <c r="C172" s="29"/>
      <c r="D172" s="29"/>
      <c r="L172"/>
      <c r="M172"/>
      <c r="N172"/>
      <c r="O172"/>
      <c r="P172"/>
      <c r="Q172" s="21"/>
      <c r="R172" s="21"/>
      <c r="S172" s="21"/>
      <c r="T172" s="21"/>
      <c r="U172" s="21"/>
      <c r="V172" s="21"/>
      <c r="AC172" s="29"/>
      <c r="AD172" s="29"/>
      <c r="AH172" s="29"/>
      <c r="AI172" s="29"/>
      <c r="AJ172" s="29"/>
      <c r="AK172" s="29"/>
      <c r="AL172" s="21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</row>
    <row r="173" spans="1:57" ht="14.25" x14ac:dyDescent="0.2">
      <c r="A173" s="29"/>
      <c r="B173" s="29"/>
      <c r="C173" s="29"/>
      <c r="D173" s="29"/>
      <c r="L173"/>
      <c r="M173"/>
      <c r="N173"/>
      <c r="O173"/>
      <c r="P173"/>
      <c r="Q173" s="21"/>
      <c r="R173" s="21"/>
      <c r="S173" s="21"/>
      <c r="T173" s="21"/>
      <c r="U173" s="21"/>
      <c r="V173" s="21"/>
      <c r="AC173" s="29"/>
      <c r="AD173" s="29"/>
      <c r="AH173" s="29"/>
      <c r="AI173" s="29"/>
      <c r="AJ173" s="29"/>
      <c r="AK173" s="29"/>
      <c r="AL173" s="21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</row>
    <row r="174" spans="1:57" ht="14.25" x14ac:dyDescent="0.2">
      <c r="A174" s="29"/>
      <c r="B174" s="29"/>
      <c r="C174" s="29"/>
      <c r="D174" s="29"/>
      <c r="L174"/>
      <c r="M174"/>
      <c r="N174"/>
      <c r="O174"/>
      <c r="P174"/>
      <c r="Q174" s="21"/>
      <c r="R174" s="21"/>
      <c r="S174" s="21"/>
      <c r="T174" s="21"/>
      <c r="U174" s="21"/>
      <c r="V174" s="21"/>
      <c r="AC174" s="29"/>
      <c r="AD174" s="29"/>
      <c r="AH174" s="29"/>
      <c r="AI174" s="29"/>
      <c r="AJ174" s="29"/>
      <c r="AK174" s="29"/>
      <c r="AL174" s="21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</row>
    <row r="175" spans="1:57" ht="14.25" x14ac:dyDescent="0.2">
      <c r="A175" s="29"/>
      <c r="B175" s="29"/>
      <c r="C175" s="29"/>
      <c r="D175" s="29"/>
      <c r="L175"/>
      <c r="M175"/>
      <c r="N175"/>
      <c r="O175"/>
      <c r="P175"/>
      <c r="Q175" s="21"/>
      <c r="R175" s="21"/>
      <c r="S175" s="21"/>
      <c r="T175" s="21"/>
      <c r="U175" s="21"/>
      <c r="V175" s="21"/>
      <c r="AC175" s="29"/>
      <c r="AD175" s="29"/>
      <c r="AH175" s="29"/>
      <c r="AI175" s="29"/>
      <c r="AJ175" s="29"/>
      <c r="AK175" s="29"/>
      <c r="AL175" s="21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</row>
    <row r="176" spans="1:57" ht="14.25" x14ac:dyDescent="0.2">
      <c r="A176" s="29"/>
      <c r="B176" s="29"/>
      <c r="C176" s="29"/>
      <c r="D176" s="29"/>
      <c r="L176"/>
      <c r="M176"/>
      <c r="N176"/>
      <c r="O176"/>
      <c r="P176"/>
      <c r="Q176" s="21"/>
      <c r="R176" s="21"/>
      <c r="S176" s="21"/>
      <c r="T176" s="21"/>
      <c r="U176" s="21"/>
      <c r="V176" s="21"/>
      <c r="AC176" s="29"/>
      <c r="AD176" s="29"/>
      <c r="AH176" s="29"/>
      <c r="AI176" s="29"/>
      <c r="AJ176" s="29"/>
      <c r="AK176" s="29"/>
      <c r="AL176" s="21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</row>
    <row r="177" spans="1:57" ht="14.25" x14ac:dyDescent="0.2">
      <c r="A177" s="29"/>
      <c r="B177" s="29"/>
      <c r="C177" s="29"/>
      <c r="D177" s="29"/>
      <c r="L177"/>
      <c r="M177"/>
      <c r="N177"/>
      <c r="O177"/>
      <c r="P177"/>
      <c r="Q177" s="21"/>
      <c r="R177" s="21"/>
      <c r="S177" s="21"/>
      <c r="T177" s="21"/>
      <c r="U177" s="21"/>
      <c r="V177" s="21"/>
      <c r="AC177" s="29"/>
      <c r="AD177" s="29"/>
      <c r="AH177" s="29"/>
      <c r="AI177" s="29"/>
      <c r="AJ177" s="29"/>
      <c r="AK177" s="29"/>
      <c r="AL177" s="21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</row>
    <row r="178" spans="1:57" ht="14.25" x14ac:dyDescent="0.2">
      <c r="A178" s="29"/>
      <c r="B178" s="29"/>
      <c r="C178" s="29"/>
      <c r="D178" s="29"/>
      <c r="L178"/>
      <c r="M178"/>
      <c r="N178"/>
      <c r="O178"/>
      <c r="P178"/>
      <c r="Q178" s="21"/>
      <c r="R178" s="21"/>
      <c r="S178" s="21"/>
      <c r="T178" s="21"/>
      <c r="U178" s="21"/>
      <c r="V178" s="21"/>
      <c r="AC178" s="29"/>
      <c r="AD178" s="29"/>
      <c r="AH178" s="29"/>
      <c r="AI178" s="29"/>
      <c r="AJ178" s="29"/>
      <c r="AK178" s="29"/>
      <c r="AL178" s="21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</row>
    <row r="179" spans="1:57" ht="14.25" x14ac:dyDescent="0.2">
      <c r="A179" s="29"/>
      <c r="B179" s="29"/>
      <c r="C179" s="29"/>
      <c r="D179" s="29"/>
      <c r="L179"/>
      <c r="M179"/>
      <c r="N179"/>
      <c r="O179"/>
      <c r="P179"/>
      <c r="Q179" s="21"/>
      <c r="R179" s="21"/>
      <c r="S179" s="21"/>
      <c r="T179" s="21"/>
      <c r="U179" s="21"/>
      <c r="V179" s="21"/>
      <c r="AC179" s="29"/>
      <c r="AD179" s="29"/>
      <c r="AH179" s="29"/>
      <c r="AI179" s="29"/>
      <c r="AJ179" s="29"/>
      <c r="AK179" s="29"/>
      <c r="AL179" s="21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</row>
    <row r="180" spans="1:57" ht="14.25" x14ac:dyDescent="0.2">
      <c r="L180"/>
      <c r="M180"/>
      <c r="N180"/>
      <c r="O180"/>
      <c r="P180"/>
      <c r="Q180" s="21"/>
      <c r="R180" s="21"/>
      <c r="S180" s="21"/>
      <c r="T180" s="21"/>
      <c r="U180" s="21"/>
      <c r="V180" s="21"/>
      <c r="AH180" s="29"/>
      <c r="AI180" s="29"/>
      <c r="AJ180" s="29"/>
      <c r="AK180" s="29"/>
      <c r="AL180" s="21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</row>
    <row r="181" spans="1:57" ht="14.25" x14ac:dyDescent="0.2">
      <c r="L181"/>
      <c r="M181"/>
      <c r="N181"/>
      <c r="O181"/>
      <c r="P181"/>
      <c r="Q181" s="21"/>
      <c r="R181" s="21"/>
      <c r="S181" s="21"/>
      <c r="T181" s="21"/>
      <c r="U181" s="21"/>
      <c r="V181" s="21"/>
      <c r="AH181" s="29"/>
      <c r="AI181" s="29"/>
      <c r="AJ181" s="29"/>
      <c r="AK181" s="29"/>
      <c r="AL181" s="21"/>
    </row>
    <row r="182" spans="1:57" ht="14.25" x14ac:dyDescent="0.2">
      <c r="L182"/>
      <c r="M182"/>
      <c r="N182"/>
      <c r="O182"/>
      <c r="P182"/>
      <c r="Q182" s="21"/>
      <c r="R182" s="21"/>
      <c r="S182" s="21"/>
      <c r="T182" s="21"/>
      <c r="U182" s="21"/>
      <c r="V182" s="21"/>
      <c r="AH182" s="29"/>
      <c r="AI182" s="29"/>
      <c r="AJ182" s="29"/>
      <c r="AK182" s="29"/>
      <c r="AL182" s="21"/>
    </row>
    <row r="183" spans="1:57" ht="14.25" x14ac:dyDescent="0.2">
      <c r="L183"/>
      <c r="M183"/>
      <c r="N183"/>
      <c r="O183"/>
      <c r="P183"/>
      <c r="Q183" s="21"/>
      <c r="R183" s="21"/>
      <c r="S183" s="21"/>
      <c r="T183" s="21"/>
      <c r="U183" s="21"/>
      <c r="V183" s="21"/>
      <c r="AH183" s="29"/>
      <c r="AI183" s="29"/>
      <c r="AJ183" s="29"/>
      <c r="AK183" s="29"/>
      <c r="AL183" s="21"/>
    </row>
    <row r="184" spans="1:57" ht="14.25" x14ac:dyDescent="0.2">
      <c r="L184" s="21"/>
      <c r="M184" s="21"/>
      <c r="N184" s="21"/>
      <c r="O184" s="21"/>
      <c r="P184" s="21"/>
      <c r="AH184" s="29"/>
      <c r="AI184" s="29"/>
      <c r="AJ184" s="29"/>
      <c r="AK184" s="29"/>
      <c r="AL184" s="21"/>
    </row>
    <row r="185" spans="1:57" ht="14.25" x14ac:dyDescent="0.2">
      <c r="L185" s="21"/>
      <c r="M185" s="21"/>
      <c r="N185" s="21"/>
      <c r="O185" s="21"/>
      <c r="P185" s="21"/>
      <c r="AH185" s="29"/>
      <c r="AI185" s="29"/>
      <c r="AJ185" s="29"/>
      <c r="AK185" s="29"/>
      <c r="AL185" s="21"/>
    </row>
    <row r="186" spans="1:57" ht="14.25" x14ac:dyDescent="0.2">
      <c r="L186" s="21"/>
      <c r="M186" s="21"/>
      <c r="N186" s="21"/>
      <c r="O186" s="21"/>
      <c r="P186" s="21"/>
      <c r="AH186" s="29"/>
      <c r="AI186" s="29"/>
      <c r="AJ186" s="29"/>
      <c r="AK186" s="29"/>
      <c r="AL186" s="21"/>
    </row>
    <row r="187" spans="1:57" ht="14.25" x14ac:dyDescent="0.2">
      <c r="L187" s="21"/>
      <c r="M187" s="21"/>
      <c r="N187" s="21"/>
      <c r="O187" s="21"/>
      <c r="P187" s="21"/>
      <c r="AH187" s="21"/>
      <c r="AI187" s="21"/>
      <c r="AJ187" s="21"/>
      <c r="AK187" s="21"/>
      <c r="AL187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0"/>
  <sheetViews>
    <sheetView workbookViewId="0"/>
  </sheetViews>
  <sheetFormatPr defaultRowHeight="15" x14ac:dyDescent="0.2"/>
  <cols>
    <col min="1" max="1" width="1.28515625" style="75" customWidth="1"/>
    <col min="2" max="2" width="8.5703125" style="123" customWidth="1"/>
    <col min="3" max="3" width="12.140625" style="124" customWidth="1"/>
    <col min="4" max="4" width="5.85546875" style="123" customWidth="1"/>
    <col min="5" max="7" width="5.7109375" style="125" customWidth="1"/>
    <col min="8" max="8" width="10.7109375" style="125" customWidth="1"/>
    <col min="9" max="9" width="0.5703125" style="125" customWidth="1"/>
    <col min="10" max="12" width="5.7109375" style="125" customWidth="1"/>
    <col min="13" max="13" width="10.7109375" style="125" customWidth="1"/>
    <col min="14" max="16" width="5.7109375" style="125" customWidth="1"/>
    <col min="17" max="17" width="10.5703125" style="125" customWidth="1"/>
    <col min="18" max="20" width="3.7109375" style="126" customWidth="1"/>
    <col min="21" max="21" width="25.42578125" style="75" customWidth="1"/>
    <col min="22" max="22" width="96.140625" style="75" customWidth="1"/>
    <col min="23" max="23" width="16" style="75" customWidth="1"/>
    <col min="24" max="24" width="58.85546875" style="75" customWidth="1"/>
    <col min="25" max="16384" width="9.140625" style="75"/>
  </cols>
  <sheetData>
    <row r="1" spans="1:25" s="47" customFormat="1" ht="23.1" customHeight="1" x14ac:dyDescent="0.3">
      <c r="A1" s="40"/>
      <c r="B1" s="41" t="s">
        <v>33</v>
      </c>
      <c r="C1" s="42"/>
      <c r="D1" s="43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3"/>
      <c r="S1" s="43"/>
      <c r="T1" s="43"/>
      <c r="U1" s="45"/>
      <c r="V1" s="46"/>
      <c r="W1" s="46"/>
      <c r="X1" s="46"/>
    </row>
    <row r="2" spans="1:25" s="57" customFormat="1" ht="20.100000000000001" customHeight="1" x14ac:dyDescent="0.25">
      <c r="A2" s="48"/>
      <c r="B2" s="49" t="s">
        <v>30</v>
      </c>
      <c r="C2" s="50"/>
      <c r="D2" s="51" t="s">
        <v>31</v>
      </c>
      <c r="E2" s="52"/>
      <c r="F2" s="51"/>
      <c r="G2" s="53"/>
      <c r="H2" s="54"/>
      <c r="I2" s="53"/>
      <c r="J2" s="52"/>
      <c r="K2" s="53"/>
      <c r="L2" s="52"/>
      <c r="M2" s="53"/>
      <c r="N2" s="53"/>
      <c r="O2" s="52"/>
      <c r="P2" s="53"/>
      <c r="Q2" s="54"/>
      <c r="R2" s="52"/>
      <c r="S2" s="52"/>
      <c r="T2" s="52"/>
      <c r="U2" s="55"/>
      <c r="V2" s="56"/>
      <c r="W2" s="56"/>
      <c r="X2" s="56"/>
      <c r="Y2" s="56"/>
    </row>
    <row r="3" spans="1:25" s="69" customFormat="1" ht="15" customHeight="1" x14ac:dyDescent="0.2">
      <c r="A3" s="29"/>
      <c r="B3" s="58" t="s">
        <v>34</v>
      </c>
      <c r="C3" s="59" t="s">
        <v>8</v>
      </c>
      <c r="D3" s="60"/>
      <c r="E3" s="61"/>
      <c r="F3" s="60"/>
      <c r="G3" s="60"/>
      <c r="H3" s="62"/>
      <c r="I3" s="63"/>
      <c r="J3" s="64" t="s">
        <v>9</v>
      </c>
      <c r="K3" s="65"/>
      <c r="L3" s="60"/>
      <c r="M3" s="62"/>
      <c r="N3" s="64" t="s">
        <v>10</v>
      </c>
      <c r="O3" s="65"/>
      <c r="P3" s="66"/>
      <c r="Q3" s="62"/>
      <c r="R3" s="67" t="s">
        <v>35</v>
      </c>
      <c r="S3" s="60"/>
      <c r="T3" s="62"/>
      <c r="U3" s="68" t="s">
        <v>36</v>
      </c>
      <c r="V3" s="2"/>
      <c r="W3" s="2"/>
      <c r="X3" s="2"/>
      <c r="Y3" s="2"/>
    </row>
    <row r="4" spans="1:25" ht="15" customHeight="1" x14ac:dyDescent="0.2">
      <c r="A4" s="29"/>
      <c r="B4" s="70" t="s">
        <v>0</v>
      </c>
      <c r="C4" s="71" t="s">
        <v>1</v>
      </c>
      <c r="D4" s="70" t="s">
        <v>3</v>
      </c>
      <c r="E4" s="70" t="s">
        <v>37</v>
      </c>
      <c r="F4" s="70" t="s">
        <v>38</v>
      </c>
      <c r="G4" s="72" t="s">
        <v>16</v>
      </c>
      <c r="H4" s="70" t="s">
        <v>39</v>
      </c>
      <c r="I4" s="73"/>
      <c r="J4" s="70" t="s">
        <v>37</v>
      </c>
      <c r="K4" s="70" t="s">
        <v>38</v>
      </c>
      <c r="L4" s="74" t="s">
        <v>16</v>
      </c>
      <c r="M4" s="70" t="s">
        <v>39</v>
      </c>
      <c r="N4" s="70" t="s">
        <v>37</v>
      </c>
      <c r="O4" s="70" t="s">
        <v>38</v>
      </c>
      <c r="P4" s="70" t="s">
        <v>16</v>
      </c>
      <c r="Q4" s="70" t="s">
        <v>39</v>
      </c>
      <c r="R4" s="72">
        <v>1</v>
      </c>
      <c r="S4" s="66">
        <v>2</v>
      </c>
      <c r="T4" s="70">
        <v>3</v>
      </c>
      <c r="U4" s="62"/>
      <c r="V4" s="2"/>
      <c r="W4" s="2"/>
      <c r="X4" s="2"/>
      <c r="Y4" s="2"/>
    </row>
    <row r="5" spans="1:25" ht="15" customHeight="1" x14ac:dyDescent="0.25">
      <c r="A5" s="29"/>
      <c r="B5" s="25">
        <v>2000</v>
      </c>
      <c r="C5" s="27" t="s">
        <v>23</v>
      </c>
      <c r="D5" s="25" t="s">
        <v>25</v>
      </c>
      <c r="E5" s="25">
        <v>22</v>
      </c>
      <c r="F5" s="25">
        <v>7</v>
      </c>
      <c r="G5" s="25">
        <v>15</v>
      </c>
      <c r="H5" s="34">
        <f>PRODUCT(F5/E5)</f>
        <v>0.31818181818181818</v>
      </c>
      <c r="I5" s="24"/>
      <c r="J5" s="25"/>
      <c r="K5" s="25"/>
      <c r="L5" s="25"/>
      <c r="M5" s="34"/>
      <c r="N5" s="25">
        <v>7</v>
      </c>
      <c r="O5" s="25">
        <v>5</v>
      </c>
      <c r="P5" s="25">
        <v>2</v>
      </c>
      <c r="Q5" s="34">
        <f>PRODUCT(O5/N5)</f>
        <v>0.7142857142857143</v>
      </c>
      <c r="R5" s="38"/>
      <c r="S5" s="26"/>
      <c r="T5" s="25"/>
      <c r="U5" s="76" t="s">
        <v>40</v>
      </c>
      <c r="V5" s="2"/>
      <c r="W5" s="2"/>
      <c r="X5" s="2"/>
      <c r="Y5" s="2"/>
    </row>
    <row r="6" spans="1:25" ht="15" customHeight="1" x14ac:dyDescent="0.25">
      <c r="A6" s="29"/>
      <c r="B6" s="25">
        <v>2001</v>
      </c>
      <c r="C6" s="27" t="s">
        <v>23</v>
      </c>
      <c r="D6" s="25" t="s">
        <v>41</v>
      </c>
      <c r="E6" s="25">
        <v>24</v>
      </c>
      <c r="F6" s="25">
        <v>5</v>
      </c>
      <c r="G6" s="25">
        <v>19</v>
      </c>
      <c r="H6" s="34">
        <f>PRODUCT(F6/E6)</f>
        <v>0.20833333333333334</v>
      </c>
      <c r="I6" s="24"/>
      <c r="J6" s="25"/>
      <c r="K6" s="25"/>
      <c r="L6" s="25"/>
      <c r="M6" s="34"/>
      <c r="N6" s="25">
        <v>7</v>
      </c>
      <c r="O6" s="25">
        <v>3</v>
      </c>
      <c r="P6" s="25">
        <v>4</v>
      </c>
      <c r="Q6" s="34">
        <f>PRODUCT(O6/N6)</f>
        <v>0.42857142857142855</v>
      </c>
      <c r="R6" s="38"/>
      <c r="S6" s="26"/>
      <c r="T6" s="25"/>
      <c r="U6" s="76" t="s">
        <v>40</v>
      </c>
      <c r="V6" s="2"/>
      <c r="W6" s="2"/>
      <c r="X6" s="2"/>
      <c r="Y6" s="2"/>
    </row>
    <row r="7" spans="1:25" ht="15" customHeight="1" x14ac:dyDescent="0.2">
      <c r="A7" s="29"/>
      <c r="B7" s="59" t="s">
        <v>6</v>
      </c>
      <c r="C7" s="77"/>
      <c r="D7" s="78"/>
      <c r="E7" s="74">
        <v>46</v>
      </c>
      <c r="F7" s="74">
        <v>12</v>
      </c>
      <c r="G7" s="74">
        <v>34</v>
      </c>
      <c r="H7" s="79">
        <v>0.2608695652173913</v>
      </c>
      <c r="I7" s="73"/>
      <c r="J7" s="74">
        <v>0</v>
      </c>
      <c r="K7" s="74">
        <v>0</v>
      </c>
      <c r="L7" s="74">
        <v>0</v>
      </c>
      <c r="M7" s="79">
        <v>0</v>
      </c>
      <c r="N7" s="74">
        <v>14</v>
      </c>
      <c r="O7" s="74">
        <v>8</v>
      </c>
      <c r="P7" s="74">
        <v>6</v>
      </c>
      <c r="Q7" s="79">
        <v>0.5714285714285714</v>
      </c>
      <c r="R7" s="74">
        <v>0</v>
      </c>
      <c r="S7" s="74">
        <v>0</v>
      </c>
      <c r="T7" s="74">
        <v>0</v>
      </c>
      <c r="U7" s="68"/>
      <c r="V7" s="2"/>
      <c r="W7" s="2"/>
      <c r="X7" s="2"/>
      <c r="Y7" s="2"/>
    </row>
    <row r="8" spans="1:25" s="69" customFormat="1" ht="15" customHeight="1" x14ac:dyDescent="0.2">
      <c r="A8" s="29"/>
      <c r="B8" s="80"/>
      <c r="C8" s="81"/>
      <c r="D8" s="82"/>
      <c r="E8" s="82"/>
      <c r="F8" s="82"/>
      <c r="G8" s="82"/>
      <c r="H8" s="82"/>
      <c r="I8" s="83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4"/>
      <c r="V8" s="2"/>
      <c r="W8" s="2"/>
      <c r="X8" s="2"/>
      <c r="Y8" s="2"/>
    </row>
    <row r="9" spans="1:25" ht="15" customHeight="1" x14ac:dyDescent="0.2">
      <c r="A9" s="29"/>
      <c r="B9" s="67" t="s">
        <v>42</v>
      </c>
      <c r="C9" s="85"/>
      <c r="D9" s="86"/>
      <c r="E9" s="65" t="s">
        <v>37</v>
      </c>
      <c r="F9" s="65" t="s">
        <v>38</v>
      </c>
      <c r="G9" s="62" t="s">
        <v>16</v>
      </c>
      <c r="H9" s="65" t="s">
        <v>39</v>
      </c>
      <c r="I9" s="87"/>
      <c r="J9" s="88" t="s">
        <v>43</v>
      </c>
      <c r="K9" s="78"/>
      <c r="L9" s="78"/>
      <c r="M9" s="70" t="s">
        <v>44</v>
      </c>
      <c r="N9" s="70" t="s">
        <v>37</v>
      </c>
      <c r="O9" s="70" t="s">
        <v>38</v>
      </c>
      <c r="P9" s="70" t="s">
        <v>16</v>
      </c>
      <c r="Q9" s="70" t="s">
        <v>39</v>
      </c>
      <c r="R9" s="89"/>
      <c r="S9" s="90"/>
      <c r="T9" s="91"/>
      <c r="U9" s="92"/>
      <c r="V9" s="2"/>
      <c r="W9" s="2"/>
      <c r="X9" s="2"/>
      <c r="Y9" s="2"/>
    </row>
    <row r="10" spans="1:25" ht="15" customHeight="1" x14ac:dyDescent="0.2">
      <c r="A10" s="29"/>
      <c r="B10" s="93" t="s">
        <v>8</v>
      </c>
      <c r="C10" s="94"/>
      <c r="D10" s="95"/>
      <c r="E10" s="58">
        <f>PRODUCT(E7)</f>
        <v>46</v>
      </c>
      <c r="F10" s="58">
        <f>PRODUCT(F7)</f>
        <v>12</v>
      </c>
      <c r="G10" s="58">
        <f>PRODUCT(G7)</f>
        <v>34</v>
      </c>
      <c r="H10" s="96">
        <f>PRODUCT(F10/E10)</f>
        <v>0.2608695652173913</v>
      </c>
      <c r="I10" s="87"/>
      <c r="J10" s="93" t="s">
        <v>45</v>
      </c>
      <c r="K10" s="94"/>
      <c r="L10" s="94"/>
      <c r="M10" s="97"/>
      <c r="N10" s="58"/>
      <c r="O10" s="58"/>
      <c r="P10" s="58"/>
      <c r="Q10" s="96"/>
      <c r="R10" s="98"/>
      <c r="S10" s="99"/>
      <c r="T10" s="100"/>
      <c r="U10" s="101"/>
      <c r="V10" s="2"/>
      <c r="W10" s="2"/>
      <c r="X10" s="2"/>
      <c r="Y10" s="2"/>
    </row>
    <row r="11" spans="1:25" ht="15" customHeight="1" x14ac:dyDescent="0.2">
      <c r="A11" s="29"/>
      <c r="B11" s="102" t="s">
        <v>9</v>
      </c>
      <c r="C11" s="103"/>
      <c r="D11" s="104"/>
      <c r="E11" s="58"/>
      <c r="F11" s="58"/>
      <c r="G11" s="58"/>
      <c r="H11" s="96"/>
      <c r="I11" s="87"/>
      <c r="J11" s="105" t="s">
        <v>46</v>
      </c>
      <c r="K11" s="106"/>
      <c r="L11" s="106"/>
      <c r="M11" s="97"/>
      <c r="N11" s="58"/>
      <c r="O11" s="58"/>
      <c r="P11" s="58"/>
      <c r="Q11" s="96"/>
      <c r="R11" s="98"/>
      <c r="S11" s="107"/>
      <c r="T11" s="108"/>
      <c r="U11" s="109"/>
      <c r="V11" s="2"/>
      <c r="W11" s="2"/>
      <c r="X11" s="2"/>
      <c r="Y11" s="2"/>
    </row>
    <row r="12" spans="1:25" ht="15" customHeight="1" x14ac:dyDescent="0.2">
      <c r="A12" s="29"/>
      <c r="B12" s="93" t="s">
        <v>10</v>
      </c>
      <c r="C12" s="94"/>
      <c r="D12" s="95"/>
      <c r="E12" s="58">
        <f>PRODUCT(N7)</f>
        <v>14</v>
      </c>
      <c r="F12" s="58">
        <f>PRODUCT(O7)</f>
        <v>8</v>
      </c>
      <c r="G12" s="58">
        <f>PRODUCT(P7)</f>
        <v>6</v>
      </c>
      <c r="H12" s="96">
        <f>PRODUCT(F12/E12)</f>
        <v>0.5714285714285714</v>
      </c>
      <c r="I12" s="87"/>
      <c r="J12" s="93" t="s">
        <v>47</v>
      </c>
      <c r="K12" s="94"/>
      <c r="L12" s="110"/>
      <c r="M12" s="97"/>
      <c r="N12" s="58"/>
      <c r="O12" s="58"/>
      <c r="P12" s="58"/>
      <c r="Q12" s="96"/>
      <c r="R12" s="98"/>
      <c r="S12" s="99"/>
      <c r="T12" s="108"/>
      <c r="U12" s="109"/>
      <c r="V12" s="2"/>
      <c r="W12" s="2"/>
      <c r="X12" s="2"/>
      <c r="Y12" s="2"/>
    </row>
    <row r="13" spans="1:25" ht="15" customHeight="1" x14ac:dyDescent="0.2">
      <c r="A13" s="29"/>
      <c r="B13" s="90" t="s">
        <v>13</v>
      </c>
      <c r="C13" s="77"/>
      <c r="D13" s="111"/>
      <c r="E13" s="70">
        <f>SUM(E10:E12)</f>
        <v>60</v>
      </c>
      <c r="F13" s="70">
        <f>SUM(F10:F12)</f>
        <v>20</v>
      </c>
      <c r="G13" s="70">
        <f>SUM(G10:G12)</f>
        <v>40</v>
      </c>
      <c r="H13" s="112">
        <f>PRODUCT(F13/E13)</f>
        <v>0.33333333333333331</v>
      </c>
      <c r="I13" s="113"/>
      <c r="J13" s="90" t="s">
        <v>13</v>
      </c>
      <c r="K13" s="111"/>
      <c r="L13" s="111"/>
      <c r="M13" s="114"/>
      <c r="N13" s="70"/>
      <c r="O13" s="70"/>
      <c r="P13" s="70"/>
      <c r="Q13" s="112"/>
      <c r="R13" s="115"/>
      <c r="S13" s="90"/>
      <c r="T13" s="111"/>
      <c r="U13" s="116"/>
      <c r="V13" s="2"/>
      <c r="W13" s="2"/>
      <c r="X13" s="2"/>
      <c r="Y13" s="2"/>
    </row>
    <row r="14" spans="1:25" ht="15" customHeight="1" x14ac:dyDescent="0.2">
      <c r="A14" s="31"/>
      <c r="B14" s="117"/>
      <c r="C14" s="118"/>
      <c r="D14" s="119"/>
      <c r="E14" s="117"/>
      <c r="F14" s="87"/>
      <c r="G14" s="87"/>
      <c r="H14" s="87"/>
      <c r="I14" s="120"/>
      <c r="J14" s="117"/>
      <c r="K14" s="87"/>
      <c r="L14" s="87"/>
      <c r="M14" s="87"/>
      <c r="N14" s="117"/>
      <c r="O14" s="87"/>
      <c r="P14" s="87"/>
      <c r="Q14" s="87"/>
      <c r="R14" s="117"/>
      <c r="S14" s="117"/>
      <c r="T14" s="117"/>
      <c r="U14" s="2"/>
      <c r="V14" s="2"/>
      <c r="W14" s="2"/>
      <c r="X14" s="2"/>
      <c r="Y14" s="2"/>
    </row>
    <row r="15" spans="1:25" ht="15" customHeight="1" x14ac:dyDescent="0.2">
      <c r="A15" s="31"/>
      <c r="B15" s="29" t="s">
        <v>48</v>
      </c>
      <c r="C15" s="121" t="s">
        <v>49</v>
      </c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9"/>
      <c r="R15" s="2"/>
      <c r="S15" s="2"/>
      <c r="T15" s="2"/>
      <c r="U15" s="2"/>
      <c r="V15" s="2"/>
      <c r="W15" s="2"/>
      <c r="X15" s="2"/>
      <c r="Y15" s="2"/>
    </row>
    <row r="16" spans="1:25" ht="15" customHeight="1" x14ac:dyDescent="0.2">
      <c r="A16" s="31"/>
      <c r="B16" s="29"/>
      <c r="C16" s="122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"/>
      <c r="W16" s="2"/>
      <c r="X16" s="2"/>
      <c r="Y16" s="2"/>
    </row>
    <row r="17" spans="1:25" ht="15" customHeight="1" x14ac:dyDescent="0.2">
      <c r="A17" s="31"/>
      <c r="B17" s="29"/>
      <c r="C17" s="122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"/>
      <c r="W17" s="2"/>
      <c r="X17" s="2"/>
      <c r="Y17" s="2"/>
    </row>
    <row r="18" spans="1:25" ht="15" customHeight="1" x14ac:dyDescent="0.2">
      <c r="A18" s="31"/>
      <c r="B18" s="29"/>
      <c r="C18" s="122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"/>
      <c r="W18" s="2"/>
      <c r="X18" s="2"/>
      <c r="Y18" s="2"/>
    </row>
    <row r="19" spans="1:25" ht="15" customHeight="1" x14ac:dyDescent="0.2">
      <c r="A19" s="31"/>
      <c r="B19" s="29"/>
      <c r="C19" s="122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"/>
      <c r="W19" s="2"/>
      <c r="X19" s="2"/>
      <c r="Y19" s="2"/>
    </row>
    <row r="20" spans="1:25" ht="15" customHeight="1" x14ac:dyDescent="0.2">
      <c r="A20" s="31"/>
      <c r="B20" s="29"/>
      <c r="C20" s="122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"/>
      <c r="W20" s="2"/>
      <c r="X20" s="2"/>
      <c r="Y20" s="2"/>
    </row>
    <row r="21" spans="1:25" ht="15" customHeight="1" x14ac:dyDescent="0.2">
      <c r="A21" s="31"/>
      <c r="B21" s="29"/>
      <c r="C21" s="122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"/>
      <c r="W21" s="2"/>
      <c r="X21" s="2"/>
      <c r="Y21" s="2"/>
    </row>
    <row r="22" spans="1:25" ht="15" customHeight="1" x14ac:dyDescent="0.2">
      <c r="A22" s="31"/>
      <c r="B22" s="29"/>
      <c r="C22" s="122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"/>
      <c r="W22" s="2"/>
      <c r="X22" s="2"/>
      <c r="Y22" s="2"/>
    </row>
    <row r="23" spans="1:25" ht="15" customHeight="1" x14ac:dyDescent="0.2">
      <c r="A23" s="31"/>
      <c r="B23" s="29"/>
      <c r="C23" s="122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"/>
      <c r="W23" s="2"/>
      <c r="X23" s="2"/>
      <c r="Y23" s="2"/>
    </row>
    <row r="24" spans="1:25" ht="15" customHeight="1" x14ac:dyDescent="0.2">
      <c r="A24" s="31"/>
      <c r="B24" s="29"/>
      <c r="C24" s="122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"/>
      <c r="W24" s="2"/>
      <c r="X24" s="2"/>
      <c r="Y24" s="2"/>
    </row>
    <row r="25" spans="1:25" ht="15" customHeight="1" x14ac:dyDescent="0.2">
      <c r="A25" s="31"/>
      <c r="B25" s="29"/>
      <c r="C25" s="122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"/>
      <c r="W25" s="2"/>
      <c r="X25" s="2"/>
      <c r="Y25" s="2"/>
    </row>
    <row r="26" spans="1:25" ht="15" customHeight="1" x14ac:dyDescent="0.2">
      <c r="A26" s="31"/>
      <c r="B26" s="29"/>
      <c r="C26" s="122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"/>
      <c r="W26" s="2"/>
      <c r="X26" s="2"/>
      <c r="Y26" s="2"/>
    </row>
    <row r="27" spans="1:25" ht="15" customHeight="1" x14ac:dyDescent="0.2">
      <c r="A27" s="31"/>
      <c r="B27" s="29"/>
      <c r="C27" s="122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"/>
      <c r="W27" s="2"/>
      <c r="X27" s="2"/>
      <c r="Y27" s="2"/>
    </row>
    <row r="28" spans="1:25" ht="15" customHeight="1" x14ac:dyDescent="0.2">
      <c r="A28" s="31"/>
      <c r="B28" s="29"/>
      <c r="C28" s="122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"/>
      <c r="W28" s="2"/>
      <c r="X28" s="2"/>
      <c r="Y28" s="2"/>
    </row>
    <row r="29" spans="1:25" ht="15" customHeight="1" x14ac:dyDescent="0.2">
      <c r="A29" s="31"/>
      <c r="B29" s="29"/>
      <c r="C29" s="122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"/>
      <c r="W29" s="2"/>
      <c r="X29" s="2"/>
      <c r="Y29" s="2"/>
    </row>
    <row r="30" spans="1:25" ht="15" customHeight="1" x14ac:dyDescent="0.2">
      <c r="A30" s="31"/>
      <c r="B30" s="29"/>
      <c r="C30" s="122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"/>
      <c r="W30" s="2"/>
      <c r="X30" s="2"/>
      <c r="Y30" s="2"/>
    </row>
    <row r="31" spans="1:25" ht="15" customHeight="1" x14ac:dyDescent="0.2">
      <c r="A31" s="31"/>
      <c r="B31" s="29"/>
      <c r="C31" s="122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"/>
      <c r="W31" s="2"/>
      <c r="X31" s="2"/>
      <c r="Y31" s="2"/>
    </row>
    <row r="32" spans="1:25" ht="15" customHeight="1" x14ac:dyDescent="0.2">
      <c r="A32" s="31"/>
      <c r="B32" s="29"/>
      <c r="C32" s="122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"/>
      <c r="W32" s="2"/>
      <c r="X32" s="2"/>
      <c r="Y32" s="2"/>
    </row>
    <row r="33" spans="1:25" ht="15" customHeight="1" x14ac:dyDescent="0.2">
      <c r="A33" s="31"/>
      <c r="B33" s="29"/>
      <c r="C33" s="122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"/>
      <c r="W33" s="2"/>
      <c r="X33" s="2"/>
      <c r="Y33" s="2"/>
    </row>
    <row r="34" spans="1:25" ht="15" customHeight="1" x14ac:dyDescent="0.2">
      <c r="A34" s="31"/>
      <c r="B34" s="29"/>
      <c r="C34" s="122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"/>
      <c r="W34" s="2"/>
      <c r="X34" s="2"/>
      <c r="Y34" s="2"/>
    </row>
    <row r="35" spans="1:25" ht="15" customHeight="1" x14ac:dyDescent="0.2">
      <c r="A35" s="31"/>
      <c r="B35" s="29"/>
      <c r="C35" s="122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"/>
      <c r="W35" s="2"/>
      <c r="X35" s="2"/>
      <c r="Y35" s="2"/>
    </row>
    <row r="36" spans="1:25" ht="15" customHeight="1" x14ac:dyDescent="0.2">
      <c r="A36" s="31"/>
      <c r="B36" s="29"/>
      <c r="C36" s="122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"/>
      <c r="W36" s="2"/>
      <c r="X36" s="2"/>
      <c r="Y36" s="2"/>
    </row>
    <row r="37" spans="1:25" ht="15" customHeight="1" x14ac:dyDescent="0.2">
      <c r="A37" s="31"/>
      <c r="B37" s="29"/>
      <c r="C37" s="122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"/>
      <c r="W37" s="2"/>
      <c r="X37" s="2"/>
      <c r="Y37" s="2"/>
    </row>
    <row r="38" spans="1:25" ht="15" customHeight="1" x14ac:dyDescent="0.2">
      <c r="A38" s="31"/>
      <c r="B38" s="29"/>
      <c r="C38" s="122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"/>
      <c r="W38" s="2"/>
      <c r="X38" s="2"/>
      <c r="Y38" s="2"/>
    </row>
    <row r="39" spans="1:25" ht="15" customHeight="1" x14ac:dyDescent="0.2">
      <c r="A39" s="31"/>
      <c r="B39" s="29"/>
      <c r="C39" s="122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"/>
      <c r="W39" s="2"/>
      <c r="X39" s="2"/>
      <c r="Y39" s="2"/>
    </row>
    <row r="40" spans="1:25" ht="15" customHeight="1" x14ac:dyDescent="0.2">
      <c r="A40" s="31"/>
      <c r="B40" s="29"/>
      <c r="C40" s="122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"/>
      <c r="W40" s="2"/>
      <c r="X40" s="2"/>
      <c r="Y40" s="2"/>
    </row>
    <row r="41" spans="1:25" ht="15" customHeight="1" x14ac:dyDescent="0.2">
      <c r="A41" s="31"/>
      <c r="B41" s="29"/>
      <c r="C41" s="122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"/>
      <c r="W41" s="2"/>
      <c r="X41" s="2"/>
      <c r="Y41" s="2"/>
    </row>
    <row r="42" spans="1:25" ht="15" customHeight="1" x14ac:dyDescent="0.2">
      <c r="A42" s="31"/>
      <c r="B42" s="29"/>
      <c r="C42" s="122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"/>
      <c r="W42" s="2"/>
      <c r="X42" s="2"/>
      <c r="Y42" s="2"/>
    </row>
    <row r="43" spans="1:25" ht="15" customHeight="1" x14ac:dyDescent="0.2">
      <c r="A43" s="31"/>
      <c r="B43" s="29"/>
      <c r="C43" s="122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"/>
      <c r="W43" s="2"/>
      <c r="X43" s="2"/>
      <c r="Y43" s="2"/>
    </row>
    <row r="44" spans="1:25" ht="15" customHeight="1" x14ac:dyDescent="0.2">
      <c r="A44" s="31"/>
      <c r="B44" s="29"/>
      <c r="C44" s="122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"/>
      <c r="W44" s="2"/>
      <c r="X44" s="2"/>
      <c r="Y44" s="2"/>
    </row>
    <row r="45" spans="1:25" ht="15" customHeight="1" x14ac:dyDescent="0.2">
      <c r="A45" s="31"/>
      <c r="B45" s="29"/>
      <c r="C45" s="122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"/>
      <c r="W45" s="2"/>
      <c r="X45" s="2"/>
      <c r="Y45" s="2"/>
    </row>
    <row r="46" spans="1:25" ht="15" customHeight="1" x14ac:dyDescent="0.2">
      <c r="A46" s="31"/>
      <c r="B46" s="29"/>
      <c r="C46" s="122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"/>
      <c r="W46" s="2"/>
      <c r="X46" s="2"/>
      <c r="Y46" s="2"/>
    </row>
    <row r="47" spans="1:25" ht="15" customHeight="1" x14ac:dyDescent="0.2">
      <c r="A47" s="31"/>
      <c r="B47" s="29"/>
      <c r="C47" s="122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"/>
      <c r="W47" s="2"/>
      <c r="X47" s="2"/>
      <c r="Y47" s="2"/>
    </row>
    <row r="48" spans="1:25" ht="15" customHeight="1" x14ac:dyDescent="0.2">
      <c r="A48" s="31"/>
      <c r="B48" s="29"/>
      <c r="C48" s="122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"/>
      <c r="W48" s="2"/>
      <c r="X48" s="2"/>
      <c r="Y48" s="2"/>
    </row>
    <row r="49" spans="1:25" ht="15" customHeight="1" x14ac:dyDescent="0.2">
      <c r="A49" s="31"/>
      <c r="B49" s="29"/>
      <c r="C49" s="122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"/>
      <c r="W49" s="2"/>
      <c r="X49" s="2"/>
      <c r="Y49" s="2"/>
    </row>
    <row r="50" spans="1:25" ht="15" customHeight="1" x14ac:dyDescent="0.2">
      <c r="A50" s="31"/>
      <c r="B50" s="29"/>
      <c r="C50" s="122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"/>
      <c r="W50" s="2"/>
      <c r="X50" s="2"/>
      <c r="Y50" s="2"/>
    </row>
    <row r="51" spans="1:25" ht="15" customHeight="1" x14ac:dyDescent="0.2">
      <c r="A51" s="31"/>
      <c r="B51" s="29"/>
      <c r="C51" s="122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"/>
      <c r="W51" s="2"/>
      <c r="X51" s="2"/>
      <c r="Y51" s="2"/>
    </row>
    <row r="52" spans="1:25" ht="15" customHeight="1" x14ac:dyDescent="0.2">
      <c r="A52" s="31"/>
      <c r="B52" s="29"/>
      <c r="C52" s="122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"/>
      <c r="W52" s="2"/>
      <c r="X52" s="2"/>
      <c r="Y52" s="2"/>
    </row>
    <row r="53" spans="1:25" ht="15" customHeight="1" x14ac:dyDescent="0.2">
      <c r="A53" s="31"/>
      <c r="B53" s="29"/>
      <c r="C53" s="122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"/>
      <c r="W53" s="2"/>
      <c r="X53" s="2"/>
      <c r="Y53" s="2"/>
    </row>
    <row r="54" spans="1:25" ht="15" customHeight="1" x14ac:dyDescent="0.2">
      <c r="A54" s="31"/>
      <c r="B54" s="29"/>
      <c r="C54" s="122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"/>
      <c r="W54" s="2"/>
      <c r="X54" s="2"/>
      <c r="Y54" s="2"/>
    </row>
    <row r="55" spans="1:25" ht="15" customHeight="1" x14ac:dyDescent="0.2">
      <c r="A55" s="31"/>
      <c r="B55" s="29"/>
      <c r="C55" s="122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"/>
      <c r="W55" s="2"/>
      <c r="X55" s="2"/>
      <c r="Y55" s="2"/>
    </row>
    <row r="56" spans="1:25" ht="15" customHeight="1" x14ac:dyDescent="0.2">
      <c r="A56" s="31"/>
      <c r="B56" s="29"/>
      <c r="C56" s="122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"/>
      <c r="W56" s="2"/>
      <c r="X56" s="2"/>
      <c r="Y56" s="2"/>
    </row>
    <row r="57" spans="1:25" ht="15" customHeight="1" x14ac:dyDescent="0.2">
      <c r="A57" s="31"/>
      <c r="B57" s="29"/>
      <c r="C57" s="122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"/>
      <c r="W57" s="2"/>
      <c r="X57" s="2"/>
      <c r="Y57" s="2"/>
    </row>
    <row r="58" spans="1:25" ht="15" customHeight="1" x14ac:dyDescent="0.2">
      <c r="A58" s="31"/>
      <c r="B58" s="29"/>
      <c r="C58" s="122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"/>
      <c r="W58" s="2"/>
      <c r="X58" s="2"/>
      <c r="Y58" s="2"/>
    </row>
    <row r="59" spans="1:25" ht="15" customHeight="1" x14ac:dyDescent="0.2">
      <c r="A59" s="31"/>
      <c r="B59" s="29"/>
      <c r="C59" s="122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"/>
      <c r="W59" s="2"/>
      <c r="X59" s="2"/>
      <c r="Y59" s="2"/>
    </row>
    <row r="60" spans="1:25" ht="15" customHeight="1" x14ac:dyDescent="0.2">
      <c r="A60" s="31"/>
      <c r="B60" s="29"/>
      <c r="C60" s="122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"/>
      <c r="W60" s="2"/>
      <c r="X60" s="2"/>
      <c r="Y60" s="2"/>
    </row>
    <row r="61" spans="1:25" ht="15" customHeight="1" x14ac:dyDescent="0.2">
      <c r="A61" s="31"/>
      <c r="B61" s="29"/>
      <c r="C61" s="122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"/>
      <c r="W61" s="2"/>
      <c r="X61" s="2"/>
      <c r="Y61" s="2"/>
    </row>
    <row r="62" spans="1:25" ht="15" customHeight="1" x14ac:dyDescent="0.2">
      <c r="A62" s="31"/>
      <c r="B62" s="29"/>
      <c r="C62" s="122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"/>
      <c r="W62" s="2"/>
      <c r="X62" s="2"/>
      <c r="Y62" s="2"/>
    </row>
    <row r="63" spans="1:25" ht="15" customHeight="1" x14ac:dyDescent="0.2">
      <c r="A63" s="31"/>
      <c r="B63" s="29"/>
      <c r="C63" s="122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"/>
      <c r="W63" s="2"/>
      <c r="X63" s="2"/>
      <c r="Y63" s="2"/>
    </row>
    <row r="64" spans="1:25" ht="15" customHeight="1" x14ac:dyDescent="0.2">
      <c r="A64" s="31"/>
      <c r="B64" s="29"/>
      <c r="C64" s="122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"/>
      <c r="W64" s="2"/>
      <c r="X64" s="2"/>
      <c r="Y64" s="2"/>
    </row>
    <row r="65" spans="1:25" ht="15" customHeight="1" x14ac:dyDescent="0.2">
      <c r="A65" s="31"/>
      <c r="B65" s="29"/>
      <c r="C65" s="122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"/>
      <c r="W65" s="2"/>
      <c r="X65" s="2"/>
      <c r="Y65" s="2"/>
    </row>
    <row r="66" spans="1:25" ht="15" customHeight="1" x14ac:dyDescent="0.2">
      <c r="A66" s="31"/>
      <c r="B66" s="29"/>
      <c r="C66" s="122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"/>
      <c r="W66" s="2"/>
      <c r="X66" s="2"/>
      <c r="Y66" s="2"/>
    </row>
    <row r="67" spans="1:25" ht="15" customHeight="1" x14ac:dyDescent="0.2">
      <c r="A67" s="31"/>
      <c r="B67" s="29"/>
      <c r="C67" s="122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"/>
      <c r="W67" s="2"/>
      <c r="X67" s="2"/>
      <c r="Y67" s="2"/>
    </row>
    <row r="68" spans="1:25" ht="15" customHeight="1" x14ac:dyDescent="0.2">
      <c r="A68" s="31"/>
      <c r="B68" s="29"/>
      <c r="C68" s="122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"/>
      <c r="W68" s="2"/>
      <c r="X68" s="2"/>
      <c r="Y68" s="2"/>
    </row>
    <row r="69" spans="1:25" ht="15" customHeight="1" x14ac:dyDescent="0.2">
      <c r="A69" s="31"/>
      <c r="B69" s="29"/>
      <c r="C69" s="122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"/>
      <c r="W69" s="2"/>
      <c r="X69" s="2"/>
      <c r="Y69" s="2"/>
    </row>
    <row r="70" spans="1:25" ht="15" customHeight="1" x14ac:dyDescent="0.2">
      <c r="A70" s="31"/>
      <c r="B70" s="29"/>
      <c r="C70" s="122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"/>
      <c r="W70" s="2"/>
      <c r="X70" s="2"/>
      <c r="Y70" s="2"/>
    </row>
    <row r="71" spans="1:25" ht="15" customHeight="1" x14ac:dyDescent="0.2">
      <c r="A71" s="31"/>
      <c r="B71" s="29"/>
      <c r="C71" s="122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"/>
      <c r="W71" s="2"/>
      <c r="X71" s="2"/>
      <c r="Y71" s="2"/>
    </row>
    <row r="72" spans="1:25" ht="15" customHeight="1" x14ac:dyDescent="0.2">
      <c r="A72" s="31"/>
      <c r="B72" s="29"/>
      <c r="C72" s="122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"/>
      <c r="W72" s="2"/>
      <c r="X72" s="2"/>
      <c r="Y72" s="2"/>
    </row>
    <row r="73" spans="1:25" ht="15" customHeight="1" x14ac:dyDescent="0.2">
      <c r="A73" s="31"/>
      <c r="B73" s="29"/>
      <c r="C73" s="122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"/>
      <c r="W73" s="2"/>
      <c r="X73" s="2"/>
      <c r="Y73" s="2"/>
    </row>
    <row r="74" spans="1:25" ht="15" customHeight="1" x14ac:dyDescent="0.2">
      <c r="A74" s="31"/>
      <c r="B74" s="29"/>
      <c r="C74" s="122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"/>
      <c r="W74" s="2"/>
      <c r="X74" s="2"/>
      <c r="Y74" s="2"/>
    </row>
    <row r="75" spans="1:25" ht="15" customHeight="1" x14ac:dyDescent="0.2">
      <c r="A75" s="31"/>
      <c r="B75" s="29"/>
      <c r="C75" s="122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"/>
      <c r="W75" s="2"/>
      <c r="X75" s="2"/>
      <c r="Y75" s="2"/>
    </row>
    <row r="76" spans="1:25" ht="15" customHeight="1" x14ac:dyDescent="0.2">
      <c r="A76" s="31"/>
      <c r="B76" s="29"/>
      <c r="C76" s="122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"/>
      <c r="W76" s="2"/>
      <c r="X76" s="2"/>
      <c r="Y76" s="2"/>
    </row>
    <row r="77" spans="1:25" ht="15" customHeight="1" x14ac:dyDescent="0.2">
      <c r="A77" s="31"/>
      <c r="B77" s="29"/>
      <c r="C77" s="122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"/>
      <c r="W77" s="2"/>
      <c r="X77" s="2"/>
      <c r="Y77" s="2"/>
    </row>
    <row r="78" spans="1:25" ht="15" customHeight="1" x14ac:dyDescent="0.2">
      <c r="A78" s="31"/>
      <c r="B78" s="29"/>
      <c r="C78" s="122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"/>
      <c r="W78" s="2"/>
      <c r="X78" s="2"/>
      <c r="Y78" s="2"/>
    </row>
    <row r="79" spans="1:25" ht="15" customHeight="1" x14ac:dyDescent="0.2">
      <c r="A79" s="31"/>
      <c r="B79" s="29"/>
      <c r="C79" s="122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"/>
      <c r="W79" s="2"/>
      <c r="X79" s="2"/>
      <c r="Y79" s="2"/>
    </row>
    <row r="80" spans="1:25" ht="15" customHeight="1" x14ac:dyDescent="0.2">
      <c r="A80" s="31"/>
      <c r="B80" s="29"/>
      <c r="C80" s="122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"/>
      <c r="W80" s="2"/>
      <c r="X80" s="2"/>
      <c r="Y80" s="2"/>
    </row>
    <row r="81" spans="1:25" ht="15" customHeight="1" x14ac:dyDescent="0.2">
      <c r="A81" s="31"/>
      <c r="B81" s="29"/>
      <c r="C81" s="122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"/>
      <c r="W81" s="2"/>
      <c r="X81" s="2"/>
      <c r="Y81" s="2"/>
    </row>
    <row r="82" spans="1:25" ht="15" customHeight="1" x14ac:dyDescent="0.2">
      <c r="A82" s="31"/>
      <c r="B82" s="29"/>
      <c r="C82" s="122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"/>
      <c r="W82" s="2"/>
      <c r="X82" s="2"/>
      <c r="Y82" s="2"/>
    </row>
    <row r="83" spans="1:25" ht="15" customHeight="1" x14ac:dyDescent="0.2">
      <c r="A83" s="31"/>
      <c r="B83" s="29"/>
      <c r="C83" s="122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"/>
      <c r="W83" s="2"/>
      <c r="X83" s="2"/>
      <c r="Y83" s="2"/>
    </row>
    <row r="84" spans="1:25" ht="15" customHeight="1" x14ac:dyDescent="0.2">
      <c r="A84" s="31"/>
      <c r="B84" s="29"/>
      <c r="C84" s="122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"/>
      <c r="W84" s="2"/>
      <c r="X84" s="2"/>
      <c r="Y84" s="2"/>
    </row>
    <row r="85" spans="1:25" ht="15" customHeight="1" x14ac:dyDescent="0.2">
      <c r="A85" s="31"/>
      <c r="B85" s="29"/>
      <c r="C85" s="122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"/>
      <c r="W85" s="2"/>
      <c r="X85" s="2"/>
      <c r="Y85" s="2"/>
    </row>
    <row r="86" spans="1:25" ht="15" customHeight="1" x14ac:dyDescent="0.2">
      <c r="A86" s="31"/>
      <c r="B86" s="29"/>
      <c r="C86" s="122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"/>
      <c r="W86" s="2"/>
      <c r="X86" s="2"/>
      <c r="Y86" s="2"/>
    </row>
    <row r="87" spans="1:25" ht="15" customHeight="1" x14ac:dyDescent="0.2">
      <c r="A87" s="31"/>
      <c r="B87" s="29"/>
      <c r="C87" s="122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"/>
      <c r="W87" s="2"/>
      <c r="X87" s="2"/>
      <c r="Y87" s="2"/>
    </row>
    <row r="88" spans="1:25" ht="15" customHeight="1" x14ac:dyDescent="0.2">
      <c r="A88" s="31"/>
      <c r="B88" s="29"/>
      <c r="C88" s="122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"/>
      <c r="W88" s="2"/>
      <c r="X88" s="2"/>
      <c r="Y88" s="2"/>
    </row>
    <row r="89" spans="1:25" ht="15" customHeight="1" x14ac:dyDescent="0.2">
      <c r="A89" s="31"/>
      <c r="B89" s="29"/>
      <c r="C89" s="122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"/>
      <c r="W89" s="2"/>
      <c r="X89" s="2"/>
      <c r="Y89" s="2"/>
    </row>
    <row r="90" spans="1:25" ht="15" customHeight="1" x14ac:dyDescent="0.2">
      <c r="A90" s="31"/>
      <c r="B90" s="29"/>
      <c r="C90" s="122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"/>
      <c r="W90" s="2"/>
      <c r="X90" s="2"/>
      <c r="Y90" s="2"/>
    </row>
    <row r="91" spans="1:25" ht="15" customHeight="1" x14ac:dyDescent="0.2">
      <c r="A91" s="31"/>
      <c r="B91" s="29"/>
      <c r="C91" s="122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"/>
      <c r="W91" s="2"/>
      <c r="X91" s="2"/>
      <c r="Y91" s="2"/>
    </row>
    <row r="92" spans="1:25" ht="15" customHeight="1" x14ac:dyDescent="0.2">
      <c r="A92" s="31"/>
      <c r="B92" s="117"/>
      <c r="C92" s="118"/>
      <c r="D92" s="119"/>
      <c r="E92" s="117"/>
      <c r="F92" s="87"/>
      <c r="G92" s="87"/>
      <c r="H92" s="87"/>
      <c r="I92" s="120"/>
      <c r="J92" s="117"/>
      <c r="K92" s="87"/>
      <c r="L92" s="87"/>
      <c r="M92" s="87"/>
      <c r="N92" s="117"/>
      <c r="O92" s="87"/>
      <c r="P92" s="87"/>
      <c r="Q92" s="87"/>
      <c r="R92" s="117"/>
      <c r="S92" s="117"/>
      <c r="T92" s="117"/>
      <c r="U92" s="2"/>
      <c r="V92" s="2"/>
      <c r="W92" s="2"/>
      <c r="X92" s="2"/>
      <c r="Y92" s="2"/>
    </row>
    <row r="93" spans="1:25" ht="15" customHeight="1" x14ac:dyDescent="0.2">
      <c r="A93" s="31"/>
      <c r="B93" s="117"/>
      <c r="C93" s="118"/>
      <c r="D93" s="119"/>
      <c r="E93" s="117"/>
      <c r="F93" s="87"/>
      <c r="G93" s="87"/>
      <c r="H93" s="87"/>
      <c r="I93" s="120"/>
      <c r="J93" s="117"/>
      <c r="K93" s="87"/>
      <c r="L93" s="87"/>
      <c r="M93" s="87"/>
      <c r="N93" s="117"/>
      <c r="O93" s="87"/>
      <c r="P93" s="87"/>
      <c r="Q93" s="87"/>
      <c r="R93" s="117"/>
      <c r="S93" s="117"/>
      <c r="T93" s="117"/>
      <c r="U93" s="2"/>
      <c r="V93" s="2"/>
      <c r="W93" s="2"/>
      <c r="X93" s="2"/>
      <c r="Y93" s="2"/>
    </row>
    <row r="94" spans="1:25" ht="15" customHeight="1" x14ac:dyDescent="0.2">
      <c r="A94" s="31"/>
      <c r="B94" s="117"/>
      <c r="C94" s="118"/>
      <c r="D94" s="119"/>
      <c r="E94" s="117"/>
      <c r="F94" s="87"/>
      <c r="G94" s="87"/>
      <c r="H94" s="87"/>
      <c r="I94" s="120"/>
      <c r="J94" s="117"/>
      <c r="K94" s="87"/>
      <c r="L94" s="87"/>
      <c r="M94" s="87"/>
      <c r="N94" s="117"/>
      <c r="O94" s="87"/>
      <c r="P94" s="87"/>
      <c r="Q94" s="87"/>
      <c r="R94" s="117"/>
      <c r="S94" s="117"/>
      <c r="T94" s="117"/>
      <c r="U94" s="2"/>
      <c r="V94" s="2"/>
      <c r="W94" s="2"/>
      <c r="X94" s="2"/>
      <c r="Y94" s="2"/>
    </row>
    <row r="95" spans="1:25" ht="15" customHeight="1" x14ac:dyDescent="0.2">
      <c r="A95" s="31"/>
      <c r="B95" s="117"/>
      <c r="C95" s="118"/>
      <c r="D95" s="119"/>
      <c r="E95" s="117"/>
      <c r="F95" s="87"/>
      <c r="G95" s="87"/>
      <c r="H95" s="87"/>
      <c r="I95" s="120"/>
      <c r="J95" s="117"/>
      <c r="K95" s="87"/>
      <c r="L95" s="87"/>
      <c r="M95" s="87"/>
      <c r="N95" s="117"/>
      <c r="O95" s="87"/>
      <c r="P95" s="87"/>
      <c r="Q95" s="87"/>
      <c r="R95" s="117"/>
      <c r="S95" s="117"/>
      <c r="T95" s="117"/>
      <c r="U95" s="2"/>
      <c r="V95" s="2"/>
      <c r="W95" s="2"/>
      <c r="X95" s="2"/>
      <c r="Y95" s="2"/>
    </row>
    <row r="96" spans="1:25" ht="15" customHeight="1" x14ac:dyDescent="0.2">
      <c r="A96" s="31"/>
      <c r="B96" s="117"/>
      <c r="C96" s="118"/>
      <c r="D96" s="119"/>
      <c r="E96" s="117"/>
      <c r="F96" s="87"/>
      <c r="G96" s="87"/>
      <c r="H96" s="87"/>
      <c r="I96" s="120"/>
      <c r="J96" s="117"/>
      <c r="K96" s="87"/>
      <c r="L96" s="87"/>
      <c r="M96" s="87"/>
      <c r="N96" s="117"/>
      <c r="O96" s="87"/>
      <c r="P96" s="87"/>
      <c r="Q96" s="87"/>
      <c r="R96" s="117"/>
      <c r="S96" s="117"/>
      <c r="T96" s="117"/>
      <c r="U96" s="2"/>
      <c r="V96" s="2"/>
      <c r="W96" s="2"/>
      <c r="X96" s="2"/>
      <c r="Y96" s="2"/>
    </row>
    <row r="97" spans="1:25" ht="15" customHeight="1" x14ac:dyDescent="0.2">
      <c r="A97" s="31"/>
      <c r="B97" s="117"/>
      <c r="C97" s="118"/>
      <c r="D97" s="119"/>
      <c r="E97" s="117"/>
      <c r="F97" s="87"/>
      <c r="G97" s="87"/>
      <c r="H97" s="87"/>
      <c r="I97" s="120"/>
      <c r="J97" s="117"/>
      <c r="K97" s="87"/>
      <c r="L97" s="87"/>
      <c r="M97" s="87"/>
      <c r="N97" s="117"/>
      <c r="O97" s="87"/>
      <c r="P97" s="87"/>
      <c r="Q97" s="87"/>
      <c r="R97" s="117"/>
      <c r="S97" s="117"/>
      <c r="T97" s="117"/>
      <c r="U97" s="2"/>
      <c r="V97" s="2"/>
      <c r="W97" s="2"/>
      <c r="X97" s="2"/>
      <c r="Y97" s="2"/>
    </row>
    <row r="98" spans="1:25" ht="15" customHeight="1" x14ac:dyDescent="0.2">
      <c r="A98" s="31"/>
      <c r="B98" s="117"/>
      <c r="C98" s="118"/>
      <c r="D98" s="119"/>
      <c r="E98" s="117"/>
      <c r="F98" s="87"/>
      <c r="G98" s="87"/>
      <c r="H98" s="87"/>
      <c r="I98" s="120"/>
      <c r="J98" s="117"/>
      <c r="K98" s="87"/>
      <c r="L98" s="87"/>
      <c r="M98" s="87"/>
      <c r="N98" s="117"/>
      <c r="O98" s="87"/>
      <c r="P98" s="87"/>
      <c r="Q98" s="87"/>
      <c r="R98" s="117"/>
      <c r="S98" s="117"/>
      <c r="T98" s="117"/>
      <c r="U98" s="2"/>
      <c r="V98" s="2"/>
      <c r="W98" s="2"/>
      <c r="X98" s="2"/>
      <c r="Y98" s="2"/>
    </row>
    <row r="99" spans="1:25" ht="15" customHeight="1" x14ac:dyDescent="0.2">
      <c r="A99" s="31"/>
      <c r="B99" s="117"/>
      <c r="C99" s="118"/>
      <c r="D99" s="119"/>
      <c r="E99" s="117"/>
      <c r="F99" s="87"/>
      <c r="G99" s="87"/>
      <c r="H99" s="87"/>
      <c r="I99" s="120"/>
      <c r="J99" s="117"/>
      <c r="K99" s="87"/>
      <c r="L99" s="87"/>
      <c r="M99" s="87"/>
      <c r="N99" s="117"/>
      <c r="O99" s="87"/>
      <c r="P99" s="87"/>
      <c r="Q99" s="87"/>
      <c r="R99" s="117"/>
      <c r="S99" s="117"/>
      <c r="T99" s="117"/>
      <c r="U99" s="2"/>
      <c r="V99" s="2"/>
      <c r="W99" s="2"/>
      <c r="X99" s="2"/>
      <c r="Y99" s="2"/>
    </row>
    <row r="100" spans="1:25" ht="15" customHeight="1" x14ac:dyDescent="0.2">
      <c r="A100" s="31"/>
      <c r="B100" s="117"/>
      <c r="C100" s="118"/>
      <c r="D100" s="119"/>
      <c r="E100" s="117"/>
      <c r="F100" s="87"/>
      <c r="G100" s="87"/>
      <c r="H100" s="87"/>
      <c r="I100" s="120"/>
      <c r="J100" s="117"/>
      <c r="K100" s="87"/>
      <c r="L100" s="87"/>
      <c r="M100" s="87"/>
      <c r="N100" s="117"/>
      <c r="O100" s="87"/>
      <c r="P100" s="87"/>
      <c r="Q100" s="87"/>
      <c r="R100" s="117"/>
      <c r="S100" s="117"/>
      <c r="T100" s="117"/>
      <c r="U100" s="2"/>
      <c r="V100" s="2"/>
      <c r="W100" s="2"/>
      <c r="X100" s="2"/>
      <c r="Y100" s="2"/>
    </row>
    <row r="101" spans="1:25" ht="15" customHeight="1" x14ac:dyDescent="0.2">
      <c r="A101" s="31"/>
      <c r="B101" s="117"/>
      <c r="C101" s="118"/>
      <c r="D101" s="119"/>
      <c r="E101" s="117"/>
      <c r="F101" s="87"/>
      <c r="G101" s="87"/>
      <c r="H101" s="87"/>
      <c r="I101" s="120"/>
      <c r="J101" s="117"/>
      <c r="K101" s="87"/>
      <c r="L101" s="87"/>
      <c r="M101" s="87"/>
      <c r="N101" s="117"/>
      <c r="O101" s="87"/>
      <c r="P101" s="87"/>
      <c r="Q101" s="87"/>
      <c r="R101" s="117"/>
      <c r="S101" s="117"/>
      <c r="T101" s="117"/>
      <c r="U101" s="2"/>
      <c r="V101" s="2"/>
      <c r="W101" s="2"/>
      <c r="X101" s="2"/>
      <c r="Y101" s="2"/>
    </row>
    <row r="102" spans="1:25" ht="15" customHeight="1" x14ac:dyDescent="0.2">
      <c r="A102" s="31"/>
      <c r="B102" s="117"/>
      <c r="C102" s="118"/>
      <c r="D102" s="119"/>
      <c r="E102" s="117"/>
      <c r="F102" s="87"/>
      <c r="G102" s="87"/>
      <c r="H102" s="87"/>
      <c r="I102" s="120"/>
      <c r="J102" s="117"/>
      <c r="K102" s="87"/>
      <c r="L102" s="87"/>
      <c r="M102" s="87"/>
      <c r="N102" s="117"/>
      <c r="O102" s="87"/>
      <c r="P102" s="87"/>
      <c r="Q102" s="87"/>
      <c r="R102" s="117"/>
      <c r="S102" s="117"/>
      <c r="T102" s="117"/>
      <c r="U102" s="2"/>
      <c r="V102" s="2"/>
      <c r="W102" s="2"/>
      <c r="X102" s="2"/>
      <c r="Y102" s="2"/>
    </row>
    <row r="103" spans="1:25" ht="15" customHeight="1" x14ac:dyDescent="0.2">
      <c r="A103" s="31"/>
      <c r="B103" s="117"/>
      <c r="C103" s="118"/>
      <c r="D103" s="119"/>
      <c r="E103" s="117"/>
      <c r="F103" s="87"/>
      <c r="G103" s="87"/>
      <c r="H103" s="87"/>
      <c r="I103" s="120"/>
      <c r="J103" s="117"/>
      <c r="K103" s="87"/>
      <c r="L103" s="87"/>
      <c r="M103" s="87"/>
      <c r="N103" s="117"/>
      <c r="O103" s="87"/>
      <c r="P103" s="87"/>
      <c r="Q103" s="87"/>
      <c r="R103" s="117"/>
      <c r="S103" s="117"/>
      <c r="T103" s="117"/>
      <c r="U103" s="2"/>
      <c r="V103" s="2"/>
      <c r="W103" s="2"/>
      <c r="X103" s="2"/>
      <c r="Y103" s="2"/>
    </row>
    <row r="104" spans="1:25" ht="15" customHeight="1" x14ac:dyDescent="0.2">
      <c r="A104" s="31"/>
      <c r="B104" s="117"/>
      <c r="C104" s="118"/>
      <c r="D104" s="119"/>
      <c r="E104" s="117"/>
      <c r="F104" s="87"/>
      <c r="G104" s="87"/>
      <c r="H104" s="87"/>
      <c r="I104" s="120"/>
      <c r="J104" s="117"/>
      <c r="K104" s="87"/>
      <c r="L104" s="87"/>
      <c r="M104" s="87"/>
      <c r="N104" s="117"/>
      <c r="O104" s="87"/>
      <c r="P104" s="87"/>
      <c r="Q104" s="87"/>
      <c r="R104" s="117"/>
      <c r="S104" s="117"/>
      <c r="T104" s="117"/>
      <c r="U104" s="2"/>
      <c r="V104" s="2"/>
      <c r="W104" s="2"/>
      <c r="X104" s="2"/>
      <c r="Y104" s="2"/>
    </row>
    <row r="105" spans="1:25" ht="15" customHeight="1" x14ac:dyDescent="0.2">
      <c r="A105" s="31"/>
      <c r="B105" s="117"/>
      <c r="C105" s="118"/>
      <c r="D105" s="119"/>
      <c r="E105" s="117"/>
      <c r="F105" s="87"/>
      <c r="G105" s="87"/>
      <c r="H105" s="87"/>
      <c r="I105" s="120"/>
      <c r="J105" s="117"/>
      <c r="K105" s="87"/>
      <c r="L105" s="87"/>
      <c r="M105" s="87"/>
      <c r="N105" s="117"/>
      <c r="O105" s="87"/>
      <c r="P105" s="87"/>
      <c r="Q105" s="87"/>
      <c r="R105" s="117"/>
      <c r="S105" s="117"/>
      <c r="T105" s="117"/>
      <c r="U105" s="2"/>
      <c r="V105" s="2"/>
      <c r="W105" s="2"/>
      <c r="X105" s="2"/>
      <c r="Y105" s="2"/>
    </row>
    <row r="106" spans="1:25" ht="15" customHeight="1" x14ac:dyDescent="0.2">
      <c r="A106" s="31"/>
      <c r="B106" s="117"/>
      <c r="C106" s="118"/>
      <c r="D106" s="119"/>
      <c r="E106" s="117"/>
      <c r="F106" s="87"/>
      <c r="G106" s="87"/>
      <c r="H106" s="87"/>
      <c r="I106" s="120"/>
      <c r="J106" s="117"/>
      <c r="K106" s="87"/>
      <c r="L106" s="87"/>
      <c r="M106" s="87"/>
      <c r="N106" s="117"/>
      <c r="O106" s="87"/>
      <c r="P106" s="87"/>
      <c r="Q106" s="87"/>
      <c r="R106" s="117"/>
      <c r="S106" s="117"/>
      <c r="T106" s="117"/>
      <c r="U106" s="2"/>
      <c r="V106" s="2"/>
      <c r="W106" s="2"/>
      <c r="X106" s="2"/>
      <c r="Y106" s="2"/>
    </row>
    <row r="107" spans="1:25" ht="15" customHeight="1" x14ac:dyDescent="0.2">
      <c r="A107" s="31"/>
      <c r="B107" s="117"/>
      <c r="C107" s="118"/>
      <c r="D107" s="119"/>
      <c r="E107" s="117"/>
      <c r="F107" s="87"/>
      <c r="G107" s="87"/>
      <c r="H107" s="87"/>
      <c r="I107" s="120"/>
      <c r="J107" s="117"/>
      <c r="K107" s="87"/>
      <c r="L107" s="87"/>
      <c r="M107" s="87"/>
      <c r="N107" s="117"/>
      <c r="O107" s="87"/>
      <c r="P107" s="87"/>
      <c r="Q107" s="87"/>
      <c r="R107" s="117"/>
      <c r="S107" s="117"/>
      <c r="T107" s="117"/>
      <c r="U107" s="2"/>
      <c r="V107" s="2"/>
      <c r="W107" s="2"/>
      <c r="X107" s="2"/>
      <c r="Y107" s="2"/>
    </row>
    <row r="108" spans="1:25" ht="15" customHeight="1" x14ac:dyDescent="0.2">
      <c r="A108" s="31"/>
      <c r="B108" s="117"/>
      <c r="C108" s="118"/>
      <c r="D108" s="119"/>
      <c r="E108" s="117"/>
      <c r="F108" s="87"/>
      <c r="G108" s="87"/>
      <c r="H108" s="87"/>
      <c r="I108" s="120"/>
      <c r="J108" s="117"/>
      <c r="K108" s="87"/>
      <c r="L108" s="87"/>
      <c r="M108" s="87"/>
      <c r="N108" s="117"/>
      <c r="O108" s="87"/>
      <c r="P108" s="87"/>
      <c r="Q108" s="87"/>
      <c r="R108" s="117"/>
      <c r="S108" s="117"/>
      <c r="T108" s="117"/>
      <c r="U108" s="2"/>
      <c r="V108" s="2"/>
      <c r="W108" s="2"/>
      <c r="X108" s="2"/>
      <c r="Y108" s="2"/>
    </row>
    <row r="109" spans="1:25" ht="15" customHeight="1" x14ac:dyDescent="0.2">
      <c r="A109" s="31"/>
      <c r="B109" s="117"/>
      <c r="C109" s="118"/>
      <c r="D109" s="119"/>
      <c r="E109" s="117"/>
      <c r="F109" s="87"/>
      <c r="G109" s="87"/>
      <c r="H109" s="87"/>
      <c r="I109" s="120"/>
      <c r="J109" s="117"/>
      <c r="K109" s="87"/>
      <c r="L109" s="87"/>
      <c r="M109" s="87"/>
      <c r="N109" s="117"/>
      <c r="O109" s="87"/>
      <c r="P109" s="87"/>
      <c r="Q109" s="87"/>
      <c r="R109" s="117"/>
      <c r="S109" s="117"/>
      <c r="T109" s="117"/>
      <c r="U109" s="2"/>
      <c r="V109" s="2"/>
      <c r="W109" s="2"/>
      <c r="X109" s="2"/>
      <c r="Y109" s="2"/>
    </row>
    <row r="110" spans="1:25" ht="15" customHeight="1" x14ac:dyDescent="0.2">
      <c r="A110" s="31"/>
      <c r="B110" s="117"/>
      <c r="C110" s="118"/>
      <c r="D110" s="119"/>
      <c r="E110" s="117"/>
      <c r="F110" s="87"/>
      <c r="G110" s="87"/>
      <c r="H110" s="87"/>
      <c r="I110" s="120"/>
      <c r="J110" s="117"/>
      <c r="K110" s="87"/>
      <c r="L110" s="87"/>
      <c r="M110" s="87"/>
      <c r="N110" s="117"/>
      <c r="O110" s="87"/>
      <c r="P110" s="87"/>
      <c r="Q110" s="87"/>
      <c r="R110" s="117"/>
      <c r="S110" s="117"/>
      <c r="T110" s="117"/>
      <c r="U110" s="2"/>
      <c r="V110" s="2"/>
      <c r="W110" s="2"/>
      <c r="X110" s="2"/>
      <c r="Y110" s="2"/>
    </row>
    <row r="111" spans="1:25" ht="15" customHeight="1" x14ac:dyDescent="0.2">
      <c r="A111" s="31"/>
      <c r="B111" s="117"/>
      <c r="C111" s="118"/>
      <c r="D111" s="119"/>
      <c r="E111" s="117"/>
      <c r="F111" s="87"/>
      <c r="G111" s="87"/>
      <c r="H111" s="87"/>
      <c r="I111" s="120"/>
      <c r="J111" s="117"/>
      <c r="K111" s="87"/>
      <c r="L111" s="87"/>
      <c r="M111" s="87"/>
      <c r="N111" s="117"/>
      <c r="O111" s="87"/>
      <c r="P111" s="87"/>
      <c r="Q111" s="87"/>
      <c r="R111" s="117"/>
      <c r="S111" s="117"/>
      <c r="T111" s="117"/>
      <c r="U111" s="2"/>
      <c r="V111" s="2"/>
      <c r="W111" s="2"/>
      <c r="X111" s="2"/>
      <c r="Y111" s="2"/>
    </row>
    <row r="112" spans="1:25" ht="15" customHeight="1" x14ac:dyDescent="0.2">
      <c r="A112" s="31"/>
      <c r="B112" s="117"/>
      <c r="C112" s="118"/>
      <c r="D112" s="119"/>
      <c r="E112" s="117"/>
      <c r="F112" s="87"/>
      <c r="G112" s="87"/>
      <c r="H112" s="87"/>
      <c r="I112" s="120"/>
      <c r="J112" s="117"/>
      <c r="K112" s="87"/>
      <c r="L112" s="87"/>
      <c r="M112" s="87"/>
      <c r="N112" s="117"/>
      <c r="O112" s="87"/>
      <c r="P112" s="87"/>
      <c r="Q112" s="87"/>
      <c r="R112" s="117"/>
      <c r="S112" s="117"/>
      <c r="T112" s="117"/>
      <c r="U112" s="2"/>
      <c r="V112" s="2"/>
      <c r="W112" s="2"/>
      <c r="X112" s="2"/>
      <c r="Y112" s="2"/>
    </row>
    <row r="113" spans="1:25" ht="15" customHeight="1" x14ac:dyDescent="0.2">
      <c r="A113" s="31"/>
      <c r="B113" s="117"/>
      <c r="C113" s="118"/>
      <c r="D113" s="119"/>
      <c r="E113" s="117"/>
      <c r="F113" s="87"/>
      <c r="G113" s="87"/>
      <c r="H113" s="87"/>
      <c r="I113" s="120"/>
      <c r="J113" s="117"/>
      <c r="K113" s="87"/>
      <c r="L113" s="87"/>
      <c r="M113" s="87"/>
      <c r="N113" s="117"/>
      <c r="O113" s="87"/>
      <c r="P113" s="87"/>
      <c r="Q113" s="87"/>
      <c r="R113" s="117"/>
      <c r="S113" s="117"/>
      <c r="T113" s="117"/>
      <c r="U113" s="2"/>
      <c r="V113" s="2"/>
      <c r="W113" s="2"/>
      <c r="X113" s="2"/>
      <c r="Y113" s="2"/>
    </row>
    <row r="114" spans="1:25" ht="15" customHeight="1" x14ac:dyDescent="0.2">
      <c r="A114" s="31"/>
      <c r="B114" s="117"/>
      <c r="C114" s="118"/>
      <c r="D114" s="119"/>
      <c r="E114" s="117"/>
      <c r="F114" s="87"/>
      <c r="G114" s="87"/>
      <c r="H114" s="87"/>
      <c r="I114" s="120"/>
      <c r="J114" s="117"/>
      <c r="K114" s="87"/>
      <c r="L114" s="87"/>
      <c r="M114" s="87"/>
      <c r="N114" s="117"/>
      <c r="O114" s="87"/>
      <c r="P114" s="87"/>
      <c r="Q114" s="87"/>
      <c r="R114" s="117"/>
      <c r="S114" s="117"/>
      <c r="T114" s="117"/>
      <c r="U114" s="2"/>
      <c r="V114" s="2"/>
      <c r="W114" s="2"/>
      <c r="X114" s="2"/>
      <c r="Y114" s="2"/>
    </row>
    <row r="115" spans="1:25" ht="15" customHeight="1" x14ac:dyDescent="0.2">
      <c r="A115" s="31"/>
      <c r="B115" s="117"/>
      <c r="C115" s="118"/>
      <c r="D115" s="119"/>
      <c r="E115" s="117"/>
      <c r="F115" s="87"/>
      <c r="G115" s="87"/>
      <c r="H115" s="87"/>
      <c r="I115" s="120"/>
      <c r="J115" s="117"/>
      <c r="K115" s="87"/>
      <c r="L115" s="87"/>
      <c r="M115" s="87"/>
      <c r="N115" s="117"/>
      <c r="O115" s="87"/>
      <c r="P115" s="87"/>
      <c r="Q115" s="87"/>
      <c r="R115" s="117"/>
      <c r="S115" s="117"/>
      <c r="T115" s="117"/>
      <c r="U115" s="2"/>
      <c r="V115" s="2"/>
      <c r="W115" s="2"/>
      <c r="X115" s="2"/>
      <c r="Y115" s="2"/>
    </row>
    <row r="116" spans="1:25" ht="15" customHeight="1" x14ac:dyDescent="0.2">
      <c r="A116" s="31"/>
      <c r="B116" s="117"/>
      <c r="C116" s="118"/>
      <c r="D116" s="119"/>
      <c r="E116" s="117"/>
      <c r="F116" s="87"/>
      <c r="G116" s="87"/>
      <c r="H116" s="87"/>
      <c r="I116" s="120"/>
      <c r="J116" s="117"/>
      <c r="K116" s="87"/>
      <c r="L116" s="87"/>
      <c r="M116" s="87"/>
      <c r="N116" s="117"/>
      <c r="O116" s="87"/>
      <c r="P116" s="87"/>
      <c r="Q116" s="87"/>
      <c r="R116" s="117"/>
      <c r="S116" s="117"/>
      <c r="T116" s="117"/>
      <c r="U116" s="2"/>
      <c r="V116" s="2"/>
      <c r="W116" s="2"/>
      <c r="X116" s="2"/>
      <c r="Y116" s="2"/>
    </row>
    <row r="117" spans="1:25" ht="15" customHeight="1" x14ac:dyDescent="0.2">
      <c r="A117" s="31"/>
      <c r="B117" s="117"/>
      <c r="C117" s="118"/>
      <c r="D117" s="119"/>
      <c r="E117" s="117"/>
      <c r="F117" s="87"/>
      <c r="G117" s="87"/>
      <c r="H117" s="87"/>
      <c r="I117" s="120"/>
      <c r="J117" s="117"/>
      <c r="K117" s="87"/>
      <c r="L117" s="87"/>
      <c r="M117" s="87"/>
      <c r="N117" s="117"/>
      <c r="O117" s="87"/>
      <c r="P117" s="87"/>
      <c r="Q117" s="87"/>
      <c r="R117" s="117"/>
      <c r="S117" s="117"/>
      <c r="T117" s="117"/>
      <c r="U117" s="2"/>
      <c r="V117" s="2"/>
      <c r="W117" s="2"/>
      <c r="X117" s="2"/>
      <c r="Y117" s="2"/>
    </row>
    <row r="118" spans="1:25" ht="15" customHeight="1" x14ac:dyDescent="0.2">
      <c r="A118" s="31"/>
      <c r="B118" s="117"/>
      <c r="C118" s="118"/>
      <c r="D118" s="119"/>
      <c r="E118" s="117"/>
      <c r="F118" s="87"/>
      <c r="G118" s="87"/>
      <c r="H118" s="87"/>
      <c r="I118" s="120"/>
      <c r="J118" s="117"/>
      <c r="K118" s="87"/>
      <c r="L118" s="87"/>
      <c r="M118" s="87"/>
      <c r="N118" s="117"/>
      <c r="O118" s="87"/>
      <c r="P118" s="87"/>
      <c r="Q118" s="87"/>
      <c r="R118" s="117"/>
      <c r="S118" s="117"/>
      <c r="T118" s="117"/>
      <c r="U118" s="2"/>
      <c r="V118" s="2"/>
      <c r="W118" s="2"/>
      <c r="X118" s="2"/>
      <c r="Y118" s="2"/>
    </row>
    <row r="119" spans="1:25" ht="15" customHeight="1" x14ac:dyDescent="0.2">
      <c r="A119" s="31"/>
      <c r="B119" s="117"/>
      <c r="C119" s="118"/>
      <c r="D119" s="119"/>
      <c r="E119" s="117"/>
      <c r="F119" s="87"/>
      <c r="G119" s="87"/>
      <c r="H119" s="87"/>
      <c r="I119" s="120"/>
      <c r="J119" s="117"/>
      <c r="K119" s="87"/>
      <c r="L119" s="87"/>
      <c r="M119" s="87"/>
      <c r="N119" s="117"/>
      <c r="O119" s="87"/>
      <c r="P119" s="87"/>
      <c r="Q119" s="87"/>
      <c r="R119" s="117"/>
      <c r="S119" s="117"/>
      <c r="T119" s="117"/>
      <c r="U119" s="2"/>
      <c r="V119" s="2"/>
      <c r="W119" s="2"/>
      <c r="X119" s="2"/>
      <c r="Y119" s="2"/>
    </row>
    <row r="120" spans="1:25" ht="15" customHeight="1" x14ac:dyDescent="0.2">
      <c r="A120" s="31"/>
      <c r="B120" s="117"/>
      <c r="C120" s="118"/>
      <c r="D120" s="119"/>
      <c r="E120" s="117"/>
      <c r="F120" s="87"/>
      <c r="G120" s="87"/>
      <c r="H120" s="87"/>
      <c r="I120" s="120"/>
      <c r="J120" s="117"/>
      <c r="K120" s="87"/>
      <c r="L120" s="87"/>
      <c r="M120" s="87"/>
      <c r="N120" s="117"/>
      <c r="O120" s="87"/>
      <c r="P120" s="87"/>
      <c r="Q120" s="87"/>
      <c r="R120" s="117"/>
      <c r="S120" s="117"/>
      <c r="T120" s="117"/>
      <c r="U120" s="2"/>
      <c r="V120" s="2"/>
      <c r="W120" s="2"/>
      <c r="X120" s="2"/>
      <c r="Y120" s="2"/>
    </row>
    <row r="121" spans="1:25" ht="15" customHeight="1" x14ac:dyDescent="0.2">
      <c r="A121" s="31"/>
      <c r="B121" s="117"/>
      <c r="C121" s="118"/>
      <c r="D121" s="119"/>
      <c r="E121" s="117"/>
      <c r="F121" s="87"/>
      <c r="G121" s="87"/>
      <c r="H121" s="87"/>
      <c r="I121" s="120"/>
      <c r="J121" s="117"/>
      <c r="K121" s="87"/>
      <c r="L121" s="87"/>
      <c r="M121" s="87"/>
      <c r="N121" s="117"/>
      <c r="O121" s="87"/>
      <c r="P121" s="87"/>
      <c r="Q121" s="87"/>
      <c r="R121" s="117"/>
      <c r="S121" s="117"/>
      <c r="T121" s="117"/>
      <c r="U121" s="2"/>
      <c r="V121" s="2"/>
      <c r="W121" s="2"/>
      <c r="X121" s="2"/>
      <c r="Y121" s="2"/>
    </row>
    <row r="122" spans="1:25" ht="15" customHeight="1" x14ac:dyDescent="0.2">
      <c r="A122" s="31"/>
      <c r="B122" s="117"/>
      <c r="C122" s="118"/>
      <c r="D122" s="119"/>
      <c r="E122" s="117"/>
      <c r="F122" s="87"/>
      <c r="G122" s="87"/>
      <c r="H122" s="87"/>
      <c r="I122" s="120"/>
      <c r="J122" s="117"/>
      <c r="K122" s="87"/>
      <c r="L122" s="87"/>
      <c r="M122" s="87"/>
      <c r="N122" s="117"/>
      <c r="O122" s="87"/>
      <c r="P122" s="87"/>
      <c r="Q122" s="87"/>
      <c r="R122" s="117"/>
      <c r="S122" s="117"/>
      <c r="T122" s="117"/>
      <c r="U122" s="2"/>
      <c r="V122" s="2"/>
      <c r="W122" s="2"/>
      <c r="X122" s="2"/>
      <c r="Y122" s="2"/>
    </row>
    <row r="123" spans="1:25" ht="15" customHeight="1" x14ac:dyDescent="0.2">
      <c r="A123" s="31"/>
      <c r="B123" s="117"/>
      <c r="C123" s="118"/>
      <c r="D123" s="119"/>
      <c r="E123" s="117"/>
      <c r="F123" s="87"/>
      <c r="G123" s="87"/>
      <c r="H123" s="87"/>
      <c r="I123" s="120"/>
      <c r="J123" s="117"/>
      <c r="K123" s="87"/>
      <c r="L123" s="87"/>
      <c r="M123" s="87"/>
      <c r="N123" s="117"/>
      <c r="O123" s="87"/>
      <c r="P123" s="87"/>
      <c r="Q123" s="87"/>
      <c r="R123" s="117"/>
      <c r="S123" s="117"/>
      <c r="T123" s="117"/>
      <c r="U123" s="2"/>
      <c r="V123" s="2"/>
      <c r="W123" s="2"/>
      <c r="X123" s="2"/>
      <c r="Y123" s="2"/>
    </row>
    <row r="124" spans="1:25" ht="15" customHeight="1" x14ac:dyDescent="0.2">
      <c r="A124" s="31"/>
      <c r="B124" s="117"/>
      <c r="C124" s="118"/>
      <c r="D124" s="119"/>
      <c r="E124" s="117"/>
      <c r="F124" s="87"/>
      <c r="G124" s="87"/>
      <c r="H124" s="87"/>
      <c r="I124" s="120"/>
      <c r="J124" s="117"/>
      <c r="K124" s="87"/>
      <c r="L124" s="87"/>
      <c r="M124" s="87"/>
      <c r="N124" s="117"/>
      <c r="O124" s="87"/>
      <c r="P124" s="87"/>
      <c r="Q124" s="87"/>
      <c r="R124" s="117"/>
      <c r="S124" s="117"/>
      <c r="T124" s="117"/>
      <c r="U124" s="2"/>
      <c r="V124" s="2"/>
      <c r="W124" s="2"/>
      <c r="X124" s="2"/>
      <c r="Y124" s="2"/>
    </row>
    <row r="125" spans="1:25" ht="15" customHeight="1" x14ac:dyDescent="0.2">
      <c r="A125" s="31"/>
      <c r="B125" s="117"/>
      <c r="C125" s="118"/>
      <c r="D125" s="119"/>
      <c r="E125" s="117"/>
      <c r="F125" s="87"/>
      <c r="G125" s="87"/>
      <c r="H125" s="87"/>
      <c r="I125" s="120"/>
      <c r="J125" s="117"/>
      <c r="K125" s="87"/>
      <c r="L125" s="87"/>
      <c r="M125" s="87"/>
      <c r="N125" s="117"/>
      <c r="O125" s="87"/>
      <c r="P125" s="87"/>
      <c r="Q125" s="87"/>
      <c r="R125" s="117"/>
      <c r="S125" s="117"/>
      <c r="T125" s="117"/>
      <c r="U125" s="2"/>
      <c r="V125" s="2"/>
      <c r="W125" s="2"/>
      <c r="X125" s="2"/>
      <c r="Y125" s="2"/>
    </row>
    <row r="126" spans="1:25" ht="15" customHeight="1" x14ac:dyDescent="0.2">
      <c r="A126" s="31"/>
      <c r="B126" s="117"/>
      <c r="C126" s="118"/>
      <c r="D126" s="119"/>
      <c r="E126" s="117"/>
      <c r="F126" s="87"/>
      <c r="G126" s="87"/>
      <c r="H126" s="87"/>
      <c r="I126" s="120"/>
      <c r="J126" s="117"/>
      <c r="K126" s="87"/>
      <c r="L126" s="87"/>
      <c r="M126" s="87"/>
      <c r="N126" s="117"/>
      <c r="O126" s="87"/>
      <c r="P126" s="87"/>
      <c r="Q126" s="87"/>
      <c r="R126" s="117"/>
      <c r="S126" s="117"/>
      <c r="T126" s="117"/>
      <c r="U126" s="2"/>
      <c r="V126" s="2"/>
      <c r="W126" s="2"/>
      <c r="X126" s="2"/>
      <c r="Y126" s="2"/>
    </row>
    <row r="127" spans="1:25" ht="15" customHeight="1" x14ac:dyDescent="0.2">
      <c r="A127" s="31"/>
      <c r="B127" s="117"/>
      <c r="C127" s="118"/>
      <c r="D127" s="119"/>
      <c r="E127" s="117"/>
      <c r="F127" s="87"/>
      <c r="G127" s="87"/>
      <c r="H127" s="87"/>
      <c r="I127" s="120"/>
      <c r="J127" s="117"/>
      <c r="K127" s="87"/>
      <c r="L127" s="87"/>
      <c r="M127" s="87"/>
      <c r="N127" s="117"/>
      <c r="O127" s="87"/>
      <c r="P127" s="87"/>
      <c r="Q127" s="87"/>
      <c r="R127" s="117"/>
      <c r="S127" s="117"/>
      <c r="T127" s="117"/>
      <c r="U127" s="2"/>
      <c r="V127" s="2"/>
      <c r="W127" s="2"/>
      <c r="X127" s="2"/>
      <c r="Y127" s="2"/>
    </row>
    <row r="128" spans="1:25" ht="15" customHeight="1" x14ac:dyDescent="0.2">
      <c r="A128" s="31"/>
      <c r="B128" s="117"/>
      <c r="C128" s="118"/>
      <c r="D128" s="119"/>
      <c r="E128" s="117"/>
      <c r="F128" s="87"/>
      <c r="G128" s="87"/>
      <c r="H128" s="87"/>
      <c r="I128" s="120"/>
      <c r="J128" s="117"/>
      <c r="K128" s="87"/>
      <c r="L128" s="87"/>
      <c r="M128" s="87"/>
      <c r="N128" s="117"/>
      <c r="O128" s="87"/>
      <c r="P128" s="87"/>
      <c r="Q128" s="87"/>
      <c r="R128" s="117"/>
      <c r="S128" s="117"/>
      <c r="T128" s="117"/>
      <c r="U128" s="2"/>
      <c r="V128" s="2"/>
      <c r="W128" s="2"/>
      <c r="X128" s="2"/>
      <c r="Y128" s="2"/>
    </row>
    <row r="129" spans="1:25" ht="15" customHeight="1" x14ac:dyDescent="0.2">
      <c r="A129" s="31"/>
      <c r="B129" s="117"/>
      <c r="C129" s="118"/>
      <c r="D129" s="119"/>
      <c r="E129" s="117"/>
      <c r="F129" s="87"/>
      <c r="G129" s="87"/>
      <c r="H129" s="87"/>
      <c r="I129" s="120"/>
      <c r="J129" s="117"/>
      <c r="K129" s="87"/>
      <c r="L129" s="87"/>
      <c r="M129" s="87"/>
      <c r="N129" s="117"/>
      <c r="O129" s="87"/>
      <c r="P129" s="87"/>
      <c r="Q129" s="87"/>
      <c r="R129" s="117"/>
      <c r="S129" s="117"/>
      <c r="T129" s="117"/>
      <c r="U129" s="2"/>
      <c r="V129" s="2"/>
      <c r="W129" s="2"/>
      <c r="X129" s="2"/>
      <c r="Y129" s="2"/>
    </row>
    <row r="130" spans="1:25" ht="15" customHeight="1" x14ac:dyDescent="0.2">
      <c r="A130" s="31"/>
      <c r="B130" s="117"/>
      <c r="C130" s="118"/>
      <c r="D130" s="119"/>
      <c r="E130" s="117"/>
      <c r="F130" s="87"/>
      <c r="G130" s="87"/>
      <c r="H130" s="87"/>
      <c r="I130" s="120"/>
      <c r="J130" s="117"/>
      <c r="K130" s="87"/>
      <c r="L130" s="87"/>
      <c r="M130" s="87"/>
      <c r="N130" s="117"/>
      <c r="O130" s="87"/>
      <c r="P130" s="87"/>
      <c r="Q130" s="87"/>
      <c r="R130" s="117"/>
      <c r="S130" s="117"/>
      <c r="T130" s="117"/>
      <c r="U130" s="2"/>
      <c r="V130" s="2"/>
      <c r="W130" s="2"/>
      <c r="X130" s="2"/>
      <c r="Y130" s="2"/>
    </row>
    <row r="131" spans="1:25" ht="15" customHeight="1" x14ac:dyDescent="0.2">
      <c r="A131" s="31"/>
      <c r="B131" s="117"/>
      <c r="C131" s="118"/>
      <c r="D131" s="119"/>
      <c r="E131" s="117"/>
      <c r="F131" s="87"/>
      <c r="G131" s="87"/>
      <c r="H131" s="87"/>
      <c r="I131" s="120"/>
      <c r="J131" s="117"/>
      <c r="K131" s="87"/>
      <c r="L131" s="87"/>
      <c r="M131" s="87"/>
      <c r="N131" s="117"/>
      <c r="O131" s="87"/>
      <c r="P131" s="87"/>
      <c r="Q131" s="87"/>
      <c r="R131" s="117"/>
      <c r="S131" s="117"/>
      <c r="T131" s="117"/>
      <c r="U131" s="2"/>
      <c r="V131" s="2"/>
      <c r="W131" s="2"/>
      <c r="X131" s="2"/>
      <c r="Y131" s="2"/>
    </row>
    <row r="132" spans="1:25" ht="15" customHeight="1" x14ac:dyDescent="0.2">
      <c r="A132" s="31"/>
      <c r="B132" s="117"/>
      <c r="C132" s="118"/>
      <c r="D132" s="119"/>
      <c r="E132" s="117"/>
      <c r="F132" s="87"/>
      <c r="G132" s="87"/>
      <c r="H132" s="87"/>
      <c r="I132" s="120"/>
      <c r="J132" s="117"/>
      <c r="K132" s="87"/>
      <c r="L132" s="87"/>
      <c r="M132" s="87"/>
      <c r="N132" s="117"/>
      <c r="O132" s="87"/>
      <c r="P132" s="87"/>
      <c r="Q132" s="87"/>
      <c r="R132" s="117"/>
      <c r="S132" s="117"/>
      <c r="T132" s="117"/>
      <c r="U132" s="2"/>
      <c r="V132" s="2"/>
      <c r="W132" s="2"/>
      <c r="X132" s="2"/>
      <c r="Y132" s="2"/>
    </row>
    <row r="133" spans="1:25" ht="15" customHeight="1" x14ac:dyDescent="0.2">
      <c r="A133" s="31"/>
      <c r="B133" s="117"/>
      <c r="C133" s="118"/>
      <c r="D133" s="119"/>
      <c r="E133" s="117"/>
      <c r="F133" s="87"/>
      <c r="G133" s="87"/>
      <c r="H133" s="87"/>
      <c r="I133" s="120"/>
      <c r="J133" s="117"/>
      <c r="K133" s="87"/>
      <c r="L133" s="87"/>
      <c r="M133" s="87"/>
      <c r="N133" s="117"/>
      <c r="O133" s="87"/>
      <c r="P133" s="87"/>
      <c r="Q133" s="87"/>
      <c r="R133" s="117"/>
      <c r="S133" s="117"/>
      <c r="T133" s="117"/>
      <c r="U133" s="2"/>
      <c r="V133" s="2"/>
      <c r="W133" s="2"/>
      <c r="X133" s="2"/>
      <c r="Y133" s="2"/>
    </row>
    <row r="134" spans="1:25" ht="15" customHeight="1" x14ac:dyDescent="0.2">
      <c r="A134" s="31"/>
      <c r="B134" s="117"/>
      <c r="C134" s="118"/>
      <c r="D134" s="119"/>
      <c r="E134" s="117"/>
      <c r="F134" s="87"/>
      <c r="G134" s="87"/>
      <c r="H134" s="87"/>
      <c r="I134" s="120"/>
      <c r="J134" s="117"/>
      <c r="K134" s="87"/>
      <c r="L134" s="87"/>
      <c r="M134" s="87"/>
      <c r="N134" s="117"/>
      <c r="O134" s="87"/>
      <c r="P134" s="87"/>
      <c r="Q134" s="87"/>
      <c r="R134" s="117"/>
      <c r="S134" s="117"/>
      <c r="T134" s="117"/>
      <c r="U134" s="2"/>
      <c r="V134" s="2"/>
      <c r="W134" s="2"/>
      <c r="X134" s="2"/>
      <c r="Y134" s="2"/>
    </row>
    <row r="135" spans="1:25" ht="15" customHeight="1" x14ac:dyDescent="0.2">
      <c r="A135" s="31"/>
      <c r="B135" s="117"/>
      <c r="C135" s="118"/>
      <c r="D135" s="119"/>
      <c r="E135" s="117"/>
      <c r="F135" s="87"/>
      <c r="G135" s="87"/>
      <c r="H135" s="87"/>
      <c r="I135" s="120"/>
      <c r="J135" s="117"/>
      <c r="K135" s="87"/>
      <c r="L135" s="87"/>
      <c r="M135" s="87"/>
      <c r="N135" s="117"/>
      <c r="O135" s="87"/>
      <c r="P135" s="87"/>
      <c r="Q135" s="87"/>
      <c r="R135" s="117"/>
      <c r="S135" s="117"/>
      <c r="T135" s="117"/>
      <c r="U135" s="2"/>
      <c r="V135" s="2"/>
      <c r="W135" s="2"/>
      <c r="X135" s="2"/>
      <c r="Y135" s="2"/>
    </row>
    <row r="136" spans="1:25" ht="15" customHeight="1" x14ac:dyDescent="0.2">
      <c r="A136" s="31"/>
      <c r="B136" s="117"/>
      <c r="C136" s="118"/>
      <c r="D136" s="119"/>
      <c r="E136" s="117"/>
      <c r="F136" s="87"/>
      <c r="G136" s="87"/>
      <c r="H136" s="87"/>
      <c r="I136" s="120"/>
      <c r="J136" s="117"/>
      <c r="K136" s="87"/>
      <c r="L136" s="87"/>
      <c r="M136" s="87"/>
      <c r="N136" s="117"/>
      <c r="O136" s="87"/>
      <c r="P136" s="87"/>
      <c r="Q136" s="87"/>
      <c r="R136" s="117"/>
      <c r="S136" s="117"/>
      <c r="T136" s="117"/>
      <c r="U136" s="2"/>
      <c r="V136" s="2"/>
      <c r="W136" s="2"/>
      <c r="X136" s="2"/>
      <c r="Y136" s="2"/>
    </row>
    <row r="137" spans="1:25" ht="15" customHeight="1" x14ac:dyDescent="0.2">
      <c r="A137" s="31"/>
      <c r="B137" s="117"/>
      <c r="C137" s="118"/>
      <c r="D137" s="119"/>
      <c r="E137" s="117"/>
      <c r="F137" s="87"/>
      <c r="G137" s="87"/>
      <c r="H137" s="87"/>
      <c r="I137" s="120"/>
      <c r="J137" s="117"/>
      <c r="K137" s="87"/>
      <c r="L137" s="87"/>
      <c r="M137" s="87"/>
      <c r="N137" s="117"/>
      <c r="O137" s="87"/>
      <c r="P137" s="87"/>
      <c r="Q137" s="87"/>
      <c r="R137" s="117"/>
      <c r="S137" s="117"/>
      <c r="T137" s="117"/>
      <c r="U137" s="2"/>
      <c r="V137" s="2"/>
      <c r="W137" s="2"/>
      <c r="X137" s="2"/>
      <c r="Y137" s="2"/>
    </row>
    <row r="138" spans="1:25" ht="15" customHeight="1" x14ac:dyDescent="0.2">
      <c r="A138" s="31"/>
      <c r="B138" s="117"/>
      <c r="C138" s="118"/>
      <c r="D138" s="119"/>
      <c r="E138" s="117"/>
      <c r="F138" s="87"/>
      <c r="G138" s="87"/>
      <c r="H138" s="87"/>
      <c r="I138" s="120"/>
      <c r="J138" s="117"/>
      <c r="K138" s="87"/>
      <c r="L138" s="87"/>
      <c r="M138" s="87"/>
      <c r="N138" s="117"/>
      <c r="O138" s="87"/>
      <c r="P138" s="87"/>
      <c r="Q138" s="87"/>
      <c r="R138" s="117"/>
      <c r="S138" s="117"/>
      <c r="T138" s="117"/>
      <c r="U138" s="2"/>
      <c r="V138" s="2"/>
      <c r="W138" s="2"/>
      <c r="X138" s="2"/>
      <c r="Y138" s="2"/>
    </row>
    <row r="139" spans="1:25" ht="15" customHeight="1" x14ac:dyDescent="0.2">
      <c r="A139" s="31"/>
      <c r="B139" s="117"/>
      <c r="C139" s="118"/>
      <c r="D139" s="119"/>
      <c r="E139" s="117"/>
      <c r="F139" s="87"/>
      <c r="G139" s="87"/>
      <c r="H139" s="87"/>
      <c r="I139" s="120"/>
      <c r="J139" s="117"/>
      <c r="K139" s="87"/>
      <c r="L139" s="87"/>
      <c r="M139" s="87"/>
      <c r="N139" s="117"/>
      <c r="O139" s="87"/>
      <c r="P139" s="87"/>
      <c r="Q139" s="87"/>
      <c r="R139" s="117"/>
      <c r="S139" s="117"/>
      <c r="T139" s="117"/>
      <c r="U139" s="2"/>
      <c r="V139" s="2"/>
      <c r="W139" s="2"/>
      <c r="X139" s="2"/>
      <c r="Y139" s="2"/>
    </row>
    <row r="140" spans="1:25" ht="15" customHeight="1" x14ac:dyDescent="0.2">
      <c r="A140" s="31"/>
      <c r="B140" s="117"/>
      <c r="C140" s="118"/>
      <c r="D140" s="119"/>
      <c r="E140" s="117"/>
      <c r="F140" s="87"/>
      <c r="G140" s="87"/>
      <c r="H140" s="87"/>
      <c r="I140" s="120"/>
      <c r="J140" s="117"/>
      <c r="K140" s="87"/>
      <c r="L140" s="87"/>
      <c r="M140" s="87"/>
      <c r="N140" s="117"/>
      <c r="O140" s="87"/>
      <c r="P140" s="87"/>
      <c r="Q140" s="87"/>
      <c r="R140" s="117"/>
      <c r="S140" s="117"/>
      <c r="T140" s="117"/>
      <c r="U140" s="2"/>
      <c r="V140" s="2"/>
      <c r="W140" s="2"/>
      <c r="X140" s="2"/>
      <c r="Y140" s="2"/>
    </row>
    <row r="141" spans="1:25" ht="15" customHeight="1" x14ac:dyDescent="0.2">
      <c r="A141" s="31"/>
      <c r="B141" s="117"/>
      <c r="C141" s="118"/>
      <c r="D141" s="119"/>
      <c r="E141" s="117"/>
      <c r="F141" s="87"/>
      <c r="G141" s="87"/>
      <c r="H141" s="87"/>
      <c r="I141" s="120"/>
      <c r="J141" s="117"/>
      <c r="K141" s="87"/>
      <c r="L141" s="87"/>
      <c r="M141" s="87"/>
      <c r="N141" s="117"/>
      <c r="O141" s="87"/>
      <c r="P141" s="87"/>
      <c r="Q141" s="87"/>
      <c r="R141" s="117"/>
      <c r="S141" s="117"/>
      <c r="T141" s="117"/>
      <c r="U141" s="2"/>
      <c r="V141" s="2"/>
      <c r="W141" s="2"/>
      <c r="X141" s="2"/>
      <c r="Y141" s="2"/>
    </row>
    <row r="142" spans="1:25" ht="15" customHeight="1" x14ac:dyDescent="0.2">
      <c r="A142" s="31"/>
      <c r="B142" s="117"/>
      <c r="C142" s="118"/>
      <c r="D142" s="119"/>
      <c r="E142" s="117"/>
      <c r="F142" s="87"/>
      <c r="G142" s="87"/>
      <c r="H142" s="87"/>
      <c r="I142" s="120"/>
      <c r="J142" s="117"/>
      <c r="K142" s="87"/>
      <c r="L142" s="87"/>
      <c r="M142" s="87"/>
      <c r="N142" s="117"/>
      <c r="O142" s="87"/>
      <c r="P142" s="87"/>
      <c r="Q142" s="87"/>
      <c r="R142" s="117"/>
      <c r="S142" s="117"/>
      <c r="T142" s="117"/>
      <c r="U142" s="2"/>
      <c r="V142" s="2"/>
      <c r="W142" s="2"/>
      <c r="X142" s="2"/>
      <c r="Y142" s="2"/>
    </row>
    <row r="143" spans="1:25" ht="15" customHeight="1" x14ac:dyDescent="0.2">
      <c r="A143" s="31"/>
      <c r="B143" s="117"/>
      <c r="C143" s="118"/>
      <c r="D143" s="119"/>
      <c r="E143" s="117"/>
      <c r="F143" s="87"/>
      <c r="G143" s="87"/>
      <c r="H143" s="87"/>
      <c r="I143" s="120"/>
      <c r="J143" s="117"/>
      <c r="K143" s="87"/>
      <c r="L143" s="87"/>
      <c r="M143" s="87"/>
      <c r="N143" s="117"/>
      <c r="O143" s="87"/>
      <c r="P143" s="87"/>
      <c r="Q143" s="87"/>
      <c r="R143" s="117"/>
      <c r="S143" s="117"/>
      <c r="T143" s="117"/>
      <c r="U143" s="2"/>
      <c r="V143" s="2"/>
      <c r="W143" s="2"/>
      <c r="X143" s="2"/>
      <c r="Y143" s="2"/>
    </row>
    <row r="144" spans="1:25" ht="15" customHeight="1" x14ac:dyDescent="0.2">
      <c r="A144" s="31"/>
      <c r="B144" s="117"/>
      <c r="C144" s="118"/>
      <c r="D144" s="119"/>
      <c r="E144" s="117"/>
      <c r="F144" s="87"/>
      <c r="G144" s="87"/>
      <c r="H144" s="87"/>
      <c r="I144" s="120"/>
      <c r="J144" s="117"/>
      <c r="K144" s="87"/>
      <c r="L144" s="87"/>
      <c r="M144" s="87"/>
      <c r="N144" s="117"/>
      <c r="O144" s="87"/>
      <c r="P144" s="87"/>
      <c r="Q144" s="87"/>
      <c r="R144" s="117"/>
      <c r="S144" s="117"/>
      <c r="T144" s="117"/>
      <c r="U144" s="2"/>
      <c r="V144" s="2"/>
      <c r="W144" s="2"/>
      <c r="X144" s="2"/>
      <c r="Y144" s="2"/>
    </row>
    <row r="145" spans="1:25" ht="15" customHeight="1" x14ac:dyDescent="0.2">
      <c r="A145" s="31"/>
      <c r="B145" s="117"/>
      <c r="C145" s="118"/>
      <c r="D145" s="119"/>
      <c r="E145" s="117"/>
      <c r="F145" s="87"/>
      <c r="G145" s="87"/>
      <c r="H145" s="87"/>
      <c r="I145" s="120"/>
      <c r="J145" s="117"/>
      <c r="K145" s="87"/>
      <c r="L145" s="87"/>
      <c r="M145" s="87"/>
      <c r="N145" s="117"/>
      <c r="O145" s="87"/>
      <c r="P145" s="87"/>
      <c r="Q145" s="87"/>
      <c r="R145" s="117"/>
      <c r="S145" s="117"/>
      <c r="T145" s="117"/>
      <c r="U145" s="2"/>
      <c r="V145" s="2"/>
      <c r="W145" s="2"/>
      <c r="X145" s="2"/>
      <c r="Y145" s="2"/>
    </row>
    <row r="146" spans="1:25" ht="15" customHeight="1" x14ac:dyDescent="0.2">
      <c r="A146" s="31"/>
      <c r="B146" s="117"/>
      <c r="C146" s="118"/>
      <c r="D146" s="119"/>
      <c r="E146" s="117"/>
      <c r="F146" s="87"/>
      <c r="G146" s="87"/>
      <c r="H146" s="87"/>
      <c r="I146" s="120"/>
      <c r="J146" s="117"/>
      <c r="K146" s="87"/>
      <c r="L146" s="87"/>
      <c r="M146" s="87"/>
      <c r="N146" s="117"/>
      <c r="O146" s="87"/>
      <c r="P146" s="87"/>
      <c r="Q146" s="87"/>
      <c r="R146" s="117"/>
      <c r="S146" s="117"/>
      <c r="T146" s="117"/>
      <c r="U146" s="2"/>
      <c r="V146" s="2"/>
      <c r="W146" s="2"/>
      <c r="X146" s="2"/>
      <c r="Y146" s="2"/>
    </row>
    <row r="147" spans="1:25" ht="15" customHeight="1" x14ac:dyDescent="0.2">
      <c r="A147" s="31"/>
      <c r="B147" s="117"/>
      <c r="C147" s="118"/>
      <c r="D147" s="119"/>
      <c r="E147" s="117"/>
      <c r="F147" s="87"/>
      <c r="G147" s="87"/>
      <c r="H147" s="87"/>
      <c r="I147" s="120"/>
      <c r="J147" s="117"/>
      <c r="K147" s="87"/>
      <c r="L147" s="87"/>
      <c r="M147" s="87"/>
      <c r="N147" s="117"/>
      <c r="O147" s="87"/>
      <c r="P147" s="87"/>
      <c r="Q147" s="87"/>
      <c r="R147" s="117"/>
      <c r="S147" s="117"/>
      <c r="T147" s="117"/>
      <c r="U147" s="2"/>
      <c r="V147" s="2"/>
      <c r="W147" s="2"/>
      <c r="X147" s="2"/>
      <c r="Y147" s="2"/>
    </row>
    <row r="148" spans="1:25" ht="15" customHeight="1" x14ac:dyDescent="0.2">
      <c r="A148" s="31"/>
      <c r="B148" s="117"/>
      <c r="C148" s="118"/>
      <c r="D148" s="119"/>
      <c r="E148" s="117"/>
      <c r="F148" s="87"/>
      <c r="G148" s="87"/>
      <c r="H148" s="87"/>
      <c r="I148" s="120"/>
      <c r="J148" s="117"/>
      <c r="K148" s="87"/>
      <c r="L148" s="87"/>
      <c r="M148" s="87"/>
      <c r="N148" s="117"/>
      <c r="O148" s="87"/>
      <c r="P148" s="87"/>
      <c r="Q148" s="87"/>
      <c r="R148" s="117"/>
      <c r="S148" s="117"/>
      <c r="T148" s="117"/>
      <c r="U148" s="2"/>
      <c r="V148" s="2"/>
      <c r="W148" s="2"/>
      <c r="X148" s="2"/>
      <c r="Y148" s="2"/>
    </row>
    <row r="149" spans="1:25" ht="15" customHeight="1" x14ac:dyDescent="0.2">
      <c r="A149" s="31"/>
      <c r="B149" s="117"/>
      <c r="C149" s="118"/>
      <c r="D149" s="119"/>
      <c r="E149" s="117"/>
      <c r="F149" s="87"/>
      <c r="G149" s="87"/>
      <c r="H149" s="87"/>
      <c r="I149" s="120"/>
      <c r="J149" s="117"/>
      <c r="K149" s="87"/>
      <c r="L149" s="87"/>
      <c r="M149" s="87"/>
      <c r="N149" s="117"/>
      <c r="O149" s="87"/>
      <c r="P149" s="87"/>
      <c r="Q149" s="87"/>
      <c r="R149" s="117"/>
      <c r="S149" s="117"/>
      <c r="T149" s="117"/>
      <c r="U149" s="2"/>
      <c r="V149" s="2"/>
      <c r="W149" s="2"/>
      <c r="X149" s="2"/>
      <c r="Y149" s="2"/>
    </row>
    <row r="150" spans="1:25" ht="15" customHeight="1" x14ac:dyDescent="0.2">
      <c r="A150" s="31"/>
      <c r="B150" s="117"/>
      <c r="C150" s="118"/>
      <c r="D150" s="119"/>
      <c r="E150" s="117"/>
      <c r="F150" s="87"/>
      <c r="G150" s="87"/>
      <c r="H150" s="87"/>
      <c r="I150" s="120"/>
      <c r="J150" s="117"/>
      <c r="K150" s="87"/>
      <c r="L150" s="87"/>
      <c r="M150" s="87"/>
      <c r="N150" s="117"/>
      <c r="O150" s="87"/>
      <c r="P150" s="87"/>
      <c r="Q150" s="87"/>
      <c r="R150" s="117"/>
      <c r="S150" s="117"/>
      <c r="T150" s="117"/>
      <c r="U150" s="2"/>
      <c r="V150" s="2"/>
      <c r="W150" s="2"/>
      <c r="X150" s="2"/>
      <c r="Y15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2018-12-11T23:34:42Z</dcterms:modified>
</cp:coreProperties>
</file>