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3" r:id="rId1"/>
  </sheets>
  <calcPr calcId="145621"/>
</workbook>
</file>

<file path=xl/calcChain.xml><?xml version="1.0" encoding="utf-8"?>
<calcChain xmlns="http://schemas.openxmlformats.org/spreadsheetml/2006/main">
  <c r="K13" i="3" l="1"/>
  <c r="AS7" i="3"/>
  <c r="AQ7" i="3"/>
  <c r="AP7" i="3"/>
  <c r="AO7" i="3"/>
  <c r="AN7" i="3"/>
  <c r="AM7" i="3"/>
  <c r="AG7" i="3"/>
  <c r="K12" i="3" s="1"/>
  <c r="AE7" i="3"/>
  <c r="I12" i="3" s="1"/>
  <c r="AD7" i="3"/>
  <c r="AC7" i="3"/>
  <c r="G12" i="3" s="1"/>
  <c r="AB7" i="3"/>
  <c r="AA7" i="3"/>
  <c r="E12" i="3" s="1"/>
  <c r="W7" i="3"/>
  <c r="U7" i="3"/>
  <c r="T7" i="3"/>
  <c r="S7" i="3"/>
  <c r="R7" i="3"/>
  <c r="Q7" i="3"/>
  <c r="K7" i="3"/>
  <c r="K11" i="3" s="1"/>
  <c r="I7" i="3"/>
  <c r="I11" i="3" s="1"/>
  <c r="H7" i="3"/>
  <c r="H11" i="3" s="1"/>
  <c r="G7" i="3"/>
  <c r="G11" i="3" s="1"/>
  <c r="G13" i="3" s="1"/>
  <c r="F7" i="3"/>
  <c r="F11" i="3" s="1"/>
  <c r="E7" i="3"/>
  <c r="E11" i="3" s="1"/>
  <c r="E13" i="3" s="1"/>
  <c r="F12" i="3" l="1"/>
  <c r="N12" i="3" s="1"/>
  <c r="H12" i="3"/>
  <c r="H13" i="3" s="1"/>
  <c r="M13" i="3" s="1"/>
  <c r="I13" i="3"/>
  <c r="J12" i="3"/>
  <c r="O12" i="3"/>
  <c r="L12" i="3"/>
  <c r="M12" i="3"/>
  <c r="AF7" i="3"/>
  <c r="F13" i="3" l="1"/>
  <c r="O13" i="3"/>
  <c r="J13" i="3"/>
  <c r="L13" i="3" l="1"/>
  <c r="N13" i="3"/>
</calcChain>
</file>

<file path=xl/sharedStrings.xml><?xml version="1.0" encoding="utf-8"?>
<sst xmlns="http://schemas.openxmlformats.org/spreadsheetml/2006/main" count="71" uniqueCount="31">
  <si>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</si>
  <si>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</si>
  <si>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</si>
  <si>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</si>
  <si>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</si>
  <si>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</si>
  <si>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</si>
  <si>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</si>
  <si>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</si>
  <si>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</si>
  <si>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</si>
  <si>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</si>
  <si>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</si>
  <si>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</si>
  <si>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</si>
  <si>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</si>
  <si>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</si>
  <si>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</si>
  <si>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</si>
  <si>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9.</t>
  </si>
  <si>
    <t>KaKa</t>
  </si>
  <si>
    <t>5.</t>
  </si>
  <si>
    <t>NJ</t>
  </si>
  <si>
    <t>Riku Hietarinta</t>
  </si>
  <si>
    <t>KaKa = Kauhajoen Karhu  (1910),  kasvattajaseura</t>
  </si>
  <si>
    <t>8.9.1995   Kauhajoki</t>
  </si>
  <si>
    <t xml:space="preserve">    Runkosarja TOP-10</t>
  </si>
  <si>
    <t>Jatkosarjat</t>
  </si>
  <si>
    <t xml:space="preserve">  Runkosarja TOP-10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</si>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</sst>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7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5" borderId="1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7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40" t="s">
        <v>23</v>
      </c>
      <c r="C1" s="2"/>
      <c r="D1" s="3"/>
      <c r="E1" s="4" t="s">
        <v>25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7"/>
      <c r="D2" s="58"/>
      <c r="E2" s="8" t="s">
        <v>7</v>
      </c>
      <c r="F2" s="22"/>
      <c r="G2" s="22"/>
      <c r="H2" s="22"/>
      <c r="I2" s="29"/>
      <c r="J2" s="9"/>
      <c r="K2" s="21"/>
      <c r="L2" s="18" t="s">
        <v>26</v>
      </c>
      <c r="M2" s="22"/>
      <c r="N2" s="22"/>
      <c r="O2" s="28"/>
      <c r="P2" s="6"/>
      <c r="Q2" s="18" t="s">
        <v>27</v>
      </c>
      <c r="R2" s="22"/>
      <c r="S2" s="22"/>
      <c r="T2" s="22"/>
      <c r="U2" s="29"/>
      <c r="V2" s="28"/>
      <c r="W2" s="6"/>
      <c r="X2" s="59" t="s">
        <v>12</v>
      </c>
      <c r="Y2" s="60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28</v>
      </c>
      <c r="AI2" s="22"/>
      <c r="AJ2" s="22"/>
      <c r="AK2" s="28"/>
      <c r="AL2" s="6"/>
      <c r="AM2" s="18" t="s">
        <v>27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1"/>
      <c r="M4" s="7"/>
      <c r="N4" s="7"/>
      <c r="O4" s="7"/>
      <c r="P4" s="10"/>
      <c r="Q4" s="12"/>
      <c r="R4" s="12"/>
      <c r="S4" s="13"/>
      <c r="T4" s="12"/>
      <c r="U4" s="12"/>
      <c r="V4" s="61"/>
      <c r="W4" s="19"/>
      <c r="X4" s="12">
        <v>2011</v>
      </c>
      <c r="Y4" s="12" t="s">
        <v>19</v>
      </c>
      <c r="Z4" s="1" t="s">
        <v>20</v>
      </c>
      <c r="AA4" s="12">
        <v>8</v>
      </c>
      <c r="AB4" s="12">
        <v>0</v>
      </c>
      <c r="AC4" s="12">
        <v>0</v>
      </c>
      <c r="AD4" s="12">
        <v>0</v>
      </c>
      <c r="AE4" s="12">
        <v>6</v>
      </c>
      <c r="AF4" s="66">
        <v>0.4</v>
      </c>
      <c r="AG4" s="10">
        <v>15</v>
      </c>
      <c r="AH4" s="56"/>
      <c r="AI4" s="7"/>
      <c r="AJ4" s="7"/>
      <c r="AK4" s="7"/>
      <c r="AL4" s="10"/>
      <c r="AM4" s="12"/>
      <c r="AN4" s="12"/>
      <c r="AO4" s="13"/>
      <c r="AP4" s="12"/>
      <c r="AQ4" s="12"/>
      <c r="AR4" s="13"/>
      <c r="AS4" s="1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1"/>
      <c r="M5" s="7"/>
      <c r="N5" s="7"/>
      <c r="O5" s="7"/>
      <c r="P5" s="10"/>
      <c r="Q5" s="12"/>
      <c r="R5" s="12"/>
      <c r="S5" s="13"/>
      <c r="T5" s="12"/>
      <c r="U5" s="12"/>
      <c r="V5" s="13"/>
      <c r="W5" s="19"/>
      <c r="X5" s="12"/>
      <c r="Y5" s="14"/>
      <c r="Z5" s="1"/>
      <c r="AA5" s="12"/>
      <c r="AB5" s="12"/>
      <c r="AC5" s="12"/>
      <c r="AD5" s="13"/>
      <c r="AE5" s="12"/>
      <c r="AF5" s="32"/>
      <c r="AG5" s="19"/>
      <c r="AH5" s="41"/>
      <c r="AI5" s="7"/>
      <c r="AJ5" s="7"/>
      <c r="AK5" s="7"/>
      <c r="AL5" s="10"/>
      <c r="AM5" s="12"/>
      <c r="AN5" s="12"/>
      <c r="AO5" s="13"/>
      <c r="AP5" s="12"/>
      <c r="AQ5" s="12"/>
      <c r="AR5" s="13"/>
      <c r="AS5" s="19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1"/>
      <c r="M6" s="7"/>
      <c r="N6" s="7"/>
      <c r="O6" s="7"/>
      <c r="Q6" s="12"/>
      <c r="R6" s="12"/>
      <c r="S6" s="13"/>
      <c r="T6" s="12"/>
      <c r="U6" s="12"/>
      <c r="V6" s="13"/>
      <c r="W6" s="19"/>
      <c r="X6" s="12">
        <v>2016</v>
      </c>
      <c r="Y6" s="12" t="s">
        <v>21</v>
      </c>
      <c r="Z6" s="1" t="s">
        <v>22</v>
      </c>
      <c r="AA6" s="12">
        <v>1</v>
      </c>
      <c r="AB6" s="12">
        <v>0</v>
      </c>
      <c r="AC6" s="12">
        <v>0</v>
      </c>
      <c r="AD6" s="12">
        <v>0</v>
      </c>
      <c r="AE6" s="12">
        <v>0</v>
      </c>
      <c r="AF6" s="66">
        <v>0</v>
      </c>
      <c r="AG6" s="10">
        <v>3</v>
      </c>
      <c r="AH6" s="56"/>
      <c r="AI6" s="7"/>
      <c r="AJ6" s="7"/>
      <c r="AK6" s="7"/>
      <c r="AM6" s="12"/>
      <c r="AN6" s="12"/>
      <c r="AO6" s="13"/>
      <c r="AP6" s="12"/>
      <c r="AQ6" s="12"/>
      <c r="AR6" s="13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2" t="s">
        <v>13</v>
      </c>
      <c r="C7" s="63"/>
      <c r="D7" s="64"/>
      <c r="E7" s="36">
        <f>SUM(E4:E6)</f>
        <v>0</v>
      </c>
      <c r="F7" s="36">
        <f>SUM(F4:F6)</f>
        <v>0</v>
      </c>
      <c r="G7" s="36">
        <f>SUM(G4:G6)</f>
        <v>0</v>
      </c>
      <c r="H7" s="36">
        <f>SUM(H4:H6)</f>
        <v>0</v>
      </c>
      <c r="I7" s="36">
        <f>SUM(I4:I6)</f>
        <v>0</v>
      </c>
      <c r="J7" s="37">
        <v>0</v>
      </c>
      <c r="K7" s="21">
        <f>SUM(K4:K6)</f>
        <v>0</v>
      </c>
      <c r="L7" s="18"/>
      <c r="M7" s="29"/>
      <c r="N7" s="42"/>
      <c r="O7" s="43"/>
      <c r="P7" s="10"/>
      <c r="Q7" s="36">
        <f>SUM(Q4:Q6)</f>
        <v>0</v>
      </c>
      <c r="R7" s="36">
        <f>SUM(R4:R6)</f>
        <v>0</v>
      </c>
      <c r="S7" s="36">
        <f>SUM(S4:S6)</f>
        <v>0</v>
      </c>
      <c r="T7" s="36">
        <f>SUM(T4:T6)</f>
        <v>0</v>
      </c>
      <c r="U7" s="36">
        <f>SUM(U4:U6)</f>
        <v>0</v>
      </c>
      <c r="V7" s="15">
        <v>0</v>
      </c>
      <c r="W7" s="21">
        <f>SUM(W4:W6)</f>
        <v>0</v>
      </c>
      <c r="X7" s="56" t="s">
        <v>13</v>
      </c>
      <c r="Y7" s="11"/>
      <c r="Z7" s="9"/>
      <c r="AA7" s="36">
        <f>SUM(AA4:AA6)</f>
        <v>9</v>
      </c>
      <c r="AB7" s="36">
        <f>SUM(AB4:AB6)</f>
        <v>0</v>
      </c>
      <c r="AC7" s="36">
        <f>SUM(AC4:AC6)</f>
        <v>0</v>
      </c>
      <c r="AD7" s="36">
        <f>SUM(AD4:AD6)</f>
        <v>0</v>
      </c>
      <c r="AE7" s="36">
        <f>SUM(AE4:AE6)</f>
        <v>6</v>
      </c>
      <c r="AF7" s="37">
        <f>PRODUCT(AE7/AG7)</f>
        <v>0.33333333333333331</v>
      </c>
      <c r="AG7" s="21">
        <f>SUM(AG4:AG6)</f>
        <v>18</v>
      </c>
      <c r="AH7" s="18"/>
      <c r="AI7" s="29"/>
      <c r="AJ7" s="42"/>
      <c r="AK7" s="43"/>
      <c r="AL7" s="10"/>
      <c r="AM7" s="36">
        <f>SUM(AM4:AM6)</f>
        <v>0</v>
      </c>
      <c r="AN7" s="36">
        <f>SUM(AN4:AN6)</f>
        <v>0</v>
      </c>
      <c r="AO7" s="36">
        <f>SUM(AO4:AO6)</f>
        <v>0</v>
      </c>
      <c r="AP7" s="36">
        <f>SUM(AP4:AP6)</f>
        <v>0</v>
      </c>
      <c r="AQ7" s="36">
        <f>SUM(AQ4:AQ6)</f>
        <v>0</v>
      </c>
      <c r="AR7" s="15">
        <v>0</v>
      </c>
      <c r="AS7" s="39">
        <f>SUM(AS4:AS6)</f>
        <v>0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9" t="s">
        <v>16</v>
      </c>
      <c r="C9" s="50"/>
      <c r="D9" s="51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29</v>
      </c>
      <c r="O9" s="7" t="s">
        <v>30</v>
      </c>
      <c r="Q9" s="17"/>
      <c r="R9" s="17" t="s">
        <v>10</v>
      </c>
      <c r="S9" s="17"/>
      <c r="T9" s="55" t="s">
        <v>24</v>
      </c>
      <c r="U9" s="10"/>
      <c r="V9" s="19"/>
      <c r="W9" s="19"/>
      <c r="X9" s="44"/>
      <c r="Y9" s="44"/>
      <c r="Z9" s="44"/>
      <c r="AA9" s="44"/>
      <c r="AB9" s="44"/>
      <c r="AC9" s="16"/>
      <c r="AD9" s="16"/>
      <c r="AE9" s="16"/>
      <c r="AF9" s="16"/>
      <c r="AG9" s="16"/>
      <c r="AH9" s="16"/>
      <c r="AI9" s="16"/>
      <c r="AJ9" s="16"/>
      <c r="AK9" s="16"/>
      <c r="AM9" s="19"/>
      <c r="AN9" s="44"/>
      <c r="AO9" s="44"/>
      <c r="AP9" s="44"/>
      <c r="AQ9" s="44"/>
      <c r="AR9" s="44"/>
      <c r="AS9" s="44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2" t="s">
        <v>15</v>
      </c>
      <c r="C10" s="3"/>
      <c r="D10" s="53"/>
      <c r="E10" s="48">
        <v>0</v>
      </c>
      <c r="F10" s="48">
        <v>0</v>
      </c>
      <c r="G10" s="48">
        <v>0</v>
      </c>
      <c r="H10" s="48">
        <v>0</v>
      </c>
      <c r="I10" s="48">
        <v>0</v>
      </c>
      <c r="J10" s="65">
        <v>0</v>
      </c>
      <c r="K10" s="16">
        <v>0</v>
      </c>
      <c r="L10" s="54">
        <v>0</v>
      </c>
      <c r="M10" s="54">
        <v>0</v>
      </c>
      <c r="N10" s="54">
        <v>0</v>
      </c>
      <c r="O10" s="54">
        <v>0</v>
      </c>
      <c r="Q10" s="17"/>
      <c r="R10" s="17"/>
      <c r="S10" s="17"/>
      <c r="T10" s="17"/>
      <c r="U10" s="16"/>
      <c r="V10" s="16"/>
      <c r="W10" s="16"/>
      <c r="X10" s="17"/>
      <c r="Y10" s="17"/>
      <c r="Z10" s="17"/>
      <c r="AA10" s="17"/>
      <c r="AB10" s="17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8">
        <f>PRODUCT(E7+Q7)</f>
        <v>0</v>
      </c>
      <c r="F11" s="48">
        <f>PRODUCT(F7+R7)</f>
        <v>0</v>
      </c>
      <c r="G11" s="48">
        <f>PRODUCT(G7+S7)</f>
        <v>0</v>
      </c>
      <c r="H11" s="48">
        <f>PRODUCT(H7+T7)</f>
        <v>0</v>
      </c>
      <c r="I11" s="48">
        <f>PRODUCT(I7+U7)</f>
        <v>0</v>
      </c>
      <c r="J11" s="65">
        <v>0</v>
      </c>
      <c r="K11" s="16">
        <f>PRODUCT(K7+W7)</f>
        <v>0</v>
      </c>
      <c r="L11" s="54">
        <v>0</v>
      </c>
      <c r="M11" s="54">
        <v>0</v>
      </c>
      <c r="N11" s="54">
        <v>0</v>
      </c>
      <c r="O11" s="54">
        <v>0</v>
      </c>
      <c r="Q11" s="17"/>
      <c r="R11" s="17"/>
      <c r="S11" s="17"/>
      <c r="T11" s="17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8">
        <f>PRODUCT(AA7+AM7)</f>
        <v>9</v>
      </c>
      <c r="F12" s="48">
        <f>PRODUCT(AB7+AN7)</f>
        <v>0</v>
      </c>
      <c r="G12" s="48">
        <f>PRODUCT(AC7+AO7)</f>
        <v>0</v>
      </c>
      <c r="H12" s="48">
        <f>PRODUCT(AD7+AP7)</f>
        <v>0</v>
      </c>
      <c r="I12" s="48">
        <f>PRODUCT(AE7+AQ7)</f>
        <v>6</v>
      </c>
      <c r="J12" s="65">
        <f>PRODUCT(I12/K12)</f>
        <v>0.33333333333333331</v>
      </c>
      <c r="K12" s="10">
        <f>PRODUCT(AG7+AS7)</f>
        <v>18</v>
      </c>
      <c r="L12" s="54">
        <f>PRODUCT((F12+G12)/E12)</f>
        <v>0</v>
      </c>
      <c r="M12" s="54">
        <f>PRODUCT(H12/E12)</f>
        <v>0</v>
      </c>
      <c r="N12" s="54">
        <f>PRODUCT((F12+G12+H12)/E12)</f>
        <v>0</v>
      </c>
      <c r="O12" s="54">
        <f>PRODUCT(I12/E12)</f>
        <v>0.66666666666666663</v>
      </c>
      <c r="Q12" s="17"/>
      <c r="R12" s="17"/>
      <c r="S12" s="16"/>
      <c r="T12" s="17"/>
      <c r="U12" s="10"/>
      <c r="V12" s="10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5" t="s">
        <v>13</v>
      </c>
      <c r="C13" s="46"/>
      <c r="D13" s="47"/>
      <c r="E13" s="48">
        <f>SUM(E10:E12)</f>
        <v>9</v>
      </c>
      <c r="F13" s="48">
        <f t="shared" ref="F13:I13" si="0">SUM(F10:F12)</f>
        <v>0</v>
      </c>
      <c r="G13" s="48">
        <f t="shared" si="0"/>
        <v>0</v>
      </c>
      <c r="H13" s="48">
        <f t="shared" si="0"/>
        <v>0</v>
      </c>
      <c r="I13" s="48">
        <f t="shared" si="0"/>
        <v>6</v>
      </c>
      <c r="J13" s="65">
        <f>PRODUCT(I13/K13)</f>
        <v>0.33333333333333331</v>
      </c>
      <c r="K13" s="16">
        <f>SUM(K10:K12)</f>
        <v>18</v>
      </c>
      <c r="L13" s="54">
        <f>PRODUCT((F13+G13)/E13)</f>
        <v>0</v>
      </c>
      <c r="M13" s="54">
        <f>PRODUCT(H13/E13)</f>
        <v>0</v>
      </c>
      <c r="N13" s="54">
        <f>PRODUCT((F13+G13+H13)/E13)</f>
        <v>0</v>
      </c>
      <c r="O13" s="54">
        <f>PRODUCT(I13/E13)</f>
        <v>0.66666666666666663</v>
      </c>
      <c r="Q13" s="10"/>
      <c r="R13" s="10"/>
      <c r="S13" s="10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H52" s="16"/>
      <c r="AI52" s="16"/>
      <c r="AJ52" s="16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H53" s="16"/>
      <c r="AI53" s="16"/>
      <c r="AJ53" s="16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H54" s="16"/>
      <c r="AI54" s="16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H55" s="16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H56" s="16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H57" s="16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H84" s="16"/>
      <c r="AI84" s="16"/>
      <c r="AJ84" s="16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H85" s="16"/>
      <c r="AI85" s="16"/>
      <c r="AJ85" s="16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H86" s="16"/>
      <c r="AI86" s="16"/>
      <c r="AJ86" s="16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H87" s="16"/>
      <c r="AI87" s="16"/>
      <c r="AJ87" s="16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H88" s="16"/>
      <c r="AI88" s="16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H89" s="16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H90" s="16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H91" s="16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H92" s="16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AC161" s="16"/>
      <c r="AD161" s="16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AC162" s="16"/>
      <c r="AD162" s="16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AC163" s="16"/>
      <c r="AD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AC164" s="16"/>
      <c r="AD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AC165" s="16"/>
      <c r="AD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AC166" s="16"/>
      <c r="AD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AC167" s="16"/>
      <c r="AD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AC168" s="16"/>
      <c r="AD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0"/>
      <c r="U169" s="10"/>
      <c r="V169" s="10"/>
      <c r="AC169" s="16"/>
      <c r="AD169" s="16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0"/>
      <c r="U170" s="10"/>
      <c r="V170" s="10"/>
      <c r="AC170" s="16"/>
      <c r="AD170" s="16"/>
      <c r="AH170" s="16"/>
      <c r="AI170" s="16"/>
      <c r="AJ170" s="16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0"/>
      <c r="U171" s="10"/>
      <c r="V171" s="10"/>
      <c r="AH171" s="16"/>
      <c r="AI171" s="16"/>
      <c r="AJ171" s="16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0"/>
      <c r="U172" s="10"/>
      <c r="V172" s="10"/>
      <c r="AH172" s="16"/>
      <c r="AI172" s="16"/>
      <c r="AJ172" s="16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0"/>
      <c r="U173" s="10"/>
      <c r="V173" s="10"/>
      <c r="AH173" s="16"/>
      <c r="AI173" s="16"/>
      <c r="AJ173" s="16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0"/>
      <c r="U174" s="10"/>
      <c r="V174" s="10"/>
      <c r="AH174" s="16"/>
      <c r="AI174" s="16"/>
      <c r="AJ174" s="16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AH175" s="16"/>
      <c r="AI175" s="16"/>
      <c r="AJ175" s="16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AH176" s="16"/>
      <c r="AI176" s="16"/>
      <c r="AJ176" s="16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AH177" s="16"/>
      <c r="AI177" s="16"/>
      <c r="AJ177" s="16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AH178" s="10"/>
      <c r="AI178" s="10"/>
      <c r="AJ178" s="10"/>
      <c r="AK178" s="10"/>
      <c r="AL178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2018-09-05T19:24:42Z</dcterms:modified>
</cp:coreProperties>
</file>