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3" r:id="rId1"/>
  </sheets>
  <calcPr calcId="145621"/>
</workbook>
</file>

<file path=xl/calcChain.xml><?xml version="1.0" encoding="utf-8"?>
<calcChain xmlns="http://schemas.openxmlformats.org/spreadsheetml/2006/main">
  <c r="O17" i="3" l="1"/>
  <c r="O16" i="3"/>
  <c r="K17" i="3" l="1"/>
  <c r="AS11" i="3"/>
  <c r="AQ11" i="3"/>
  <c r="AP11" i="3"/>
  <c r="AO11" i="3"/>
  <c r="AN11" i="3"/>
  <c r="AM11" i="3"/>
  <c r="AG11" i="3"/>
  <c r="K16" i="3" s="1"/>
  <c r="AE11" i="3"/>
  <c r="I16" i="3" s="1"/>
  <c r="AD11" i="3"/>
  <c r="AC11" i="3"/>
  <c r="G16" i="3" s="1"/>
  <c r="AB11" i="3"/>
  <c r="AA11" i="3"/>
  <c r="E16" i="3" s="1"/>
  <c r="W10" i="3"/>
  <c r="U10" i="3"/>
  <c r="T10" i="3"/>
  <c r="S10" i="3"/>
  <c r="R10" i="3"/>
  <c r="Q10" i="3"/>
  <c r="K11" i="3"/>
  <c r="K15" i="3" s="1"/>
  <c r="I11" i="3"/>
  <c r="I15" i="3" s="1"/>
  <c r="H11" i="3"/>
  <c r="H15" i="3" s="1"/>
  <c r="G11" i="3"/>
  <c r="G15" i="3" s="1"/>
  <c r="G17" i="3" s="1"/>
  <c r="F11" i="3"/>
  <c r="F15" i="3" s="1"/>
  <c r="E11" i="3"/>
  <c r="E15" i="3" s="1"/>
  <c r="E17" i="3" s="1"/>
  <c r="F16" i="3" l="1"/>
  <c r="N16" i="3" s="1"/>
  <c r="H16" i="3"/>
  <c r="H17" i="3" s="1"/>
  <c r="M17" i="3" s="1"/>
  <c r="I17" i="3"/>
  <c r="J16" i="3"/>
  <c r="M16" i="3"/>
  <c r="AF11" i="3"/>
  <c r="L16" i="3" l="1"/>
  <c r="F17" i="3"/>
  <c r="J17" i="3"/>
  <c r="L17" i="3" l="1"/>
  <c r="N17" i="3"/>
</calcChain>
</file>

<file path=xl/sharedStrings.xml><?xml version="1.0" encoding="utf-8"?>
<sst xmlns="http://schemas.openxmlformats.org/spreadsheetml/2006/main" count="75" uniqueCount="32">
  <si>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</si>
  <si>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</si>
  <si>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</si>
  <si>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</si>
  <si>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</si>
  <si>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</si>
  <si>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</si>
  <si>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</si>
  <si>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</si>
  <si>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</si>
  <si>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</si>
  <si>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</si>
  <si>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</si>
  <si>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</si>
  <si>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</si>
  <si>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</si>
  <si>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</si>
  <si>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</si>
  <si>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</si>
  <si>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KeKi = Kempeleen Kiri  (1915)</t>
  </si>
  <si>
    <t>Martti Holma</t>
  </si>
  <si>
    <t>6.</t>
  </si>
  <si>
    <t>KeKi  2</t>
  </si>
  <si>
    <t>7.</t>
  </si>
  <si>
    <t>3.6.1963</t>
  </si>
  <si>
    <t xml:space="preserve">    Runkosarja TOP-10</t>
  </si>
  <si>
    <t>Jatkosarjat</t>
  </si>
  <si>
    <t xml:space="preserve">  Runkosarja TOP-10</t>
  </si>
  <si>
    <t>ka/l+t</t>
  </si>
  <si>
    <t>ka/kl</t>
  </si>
  <si>
    <t>3.</t>
  </si>
  <si>
    <t>KeKi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</si>
</sst>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2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left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5" borderId="1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  <xf numFmtId="0" fontId="2" fillId="3" borderId="1" xfId="0" applyFont="1" applyFill="1" applyBorder="1" applyAlignment="1">
      <alignment horizontal="left"/>
    </xf>
    <xf numFmtId="0" fontId="2" fillId="3" borderId="6" xfId="0" applyFont="1" applyFill="1" applyBorder="1" applyAlignment="1">
      <alignment horizontal="center"/>
    </xf>
    <xf numFmtId="164" fontId="2" fillId="5" borderId="3" xfId="0" applyNumberFormat="1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3" fillId="2" borderId="10" xfId="0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82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16"/>
      <c r="B1" s="40" t="s">
        <v>20</v>
      </c>
      <c r="C1" s="2"/>
      <c r="D1" s="3"/>
      <c r="E1" s="4" t="s">
        <v>24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7"/>
      <c r="D2" s="58"/>
      <c r="E2" s="8" t="s">
        <v>7</v>
      </c>
      <c r="F2" s="22"/>
      <c r="G2" s="22"/>
      <c r="H2" s="22"/>
      <c r="I2" s="29"/>
      <c r="J2" s="9"/>
      <c r="K2" s="21"/>
      <c r="L2" s="18" t="s">
        <v>25</v>
      </c>
      <c r="M2" s="22"/>
      <c r="N2" s="22"/>
      <c r="O2" s="28"/>
      <c r="P2" s="6"/>
      <c r="Q2" s="18" t="s">
        <v>26</v>
      </c>
      <c r="R2" s="22"/>
      <c r="S2" s="22"/>
      <c r="T2" s="22"/>
      <c r="U2" s="29"/>
      <c r="V2" s="28"/>
      <c r="W2" s="6"/>
      <c r="X2" s="59" t="s">
        <v>12</v>
      </c>
      <c r="Y2" s="60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27</v>
      </c>
      <c r="AI2" s="22"/>
      <c r="AJ2" s="22"/>
      <c r="AK2" s="28"/>
      <c r="AL2" s="6"/>
      <c r="AM2" s="18" t="s">
        <v>26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1"/>
      <c r="M4" s="7"/>
      <c r="N4" s="7"/>
      <c r="O4" s="7"/>
      <c r="P4" s="10"/>
      <c r="Q4" s="12"/>
      <c r="R4" s="12"/>
      <c r="S4" s="13"/>
      <c r="T4" s="12"/>
      <c r="U4" s="12"/>
      <c r="V4" s="61"/>
      <c r="W4" s="19"/>
      <c r="X4" s="12">
        <v>1983</v>
      </c>
      <c r="Y4" s="12" t="s">
        <v>30</v>
      </c>
      <c r="Z4" s="67" t="s">
        <v>31</v>
      </c>
      <c r="AA4" s="12">
        <v>1</v>
      </c>
      <c r="AB4" s="12">
        <v>0</v>
      </c>
      <c r="AC4" s="12">
        <v>0</v>
      </c>
      <c r="AD4" s="12">
        <v>1</v>
      </c>
      <c r="AE4" s="12"/>
      <c r="AF4" s="32"/>
      <c r="AG4" s="19"/>
      <c r="AH4" s="41"/>
      <c r="AI4" s="7"/>
      <c r="AJ4" s="7"/>
      <c r="AK4" s="7"/>
      <c r="AL4" s="10"/>
      <c r="AM4" s="12"/>
      <c r="AN4" s="12"/>
      <c r="AO4" s="13"/>
      <c r="AP4" s="12"/>
      <c r="AQ4" s="12"/>
      <c r="AR4" s="13"/>
      <c r="AS4" s="19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1"/>
      <c r="M5" s="7"/>
      <c r="N5" s="7"/>
      <c r="O5" s="7"/>
      <c r="P5" s="10"/>
      <c r="Q5" s="12"/>
      <c r="R5" s="12"/>
      <c r="S5" s="13"/>
      <c r="T5" s="12"/>
      <c r="U5" s="12"/>
      <c r="V5" s="61"/>
      <c r="W5" s="19"/>
      <c r="X5" s="12"/>
      <c r="Y5" s="12"/>
      <c r="Z5" s="67"/>
      <c r="AA5" s="12"/>
      <c r="AB5" s="12"/>
      <c r="AC5" s="12"/>
      <c r="AD5" s="12"/>
      <c r="AE5" s="12"/>
      <c r="AF5" s="32"/>
      <c r="AG5" s="19"/>
      <c r="AH5" s="41"/>
      <c r="AI5" s="7"/>
      <c r="AJ5" s="7"/>
      <c r="AK5" s="7"/>
      <c r="AL5" s="10"/>
      <c r="AM5" s="12"/>
      <c r="AN5" s="12"/>
      <c r="AO5" s="13"/>
      <c r="AP5" s="12"/>
      <c r="AQ5" s="12"/>
      <c r="AR5" s="13"/>
      <c r="AS5" s="19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1"/>
      <c r="M6" s="7"/>
      <c r="N6" s="7"/>
      <c r="O6" s="7"/>
      <c r="P6" s="10"/>
      <c r="Q6" s="12"/>
      <c r="R6" s="12"/>
      <c r="S6" s="13"/>
      <c r="T6" s="12"/>
      <c r="U6" s="12"/>
      <c r="V6" s="13"/>
      <c r="W6" s="19"/>
      <c r="X6" s="12">
        <v>2007</v>
      </c>
      <c r="Y6" s="12" t="s">
        <v>21</v>
      </c>
      <c r="Z6" s="1" t="s">
        <v>22</v>
      </c>
      <c r="AA6" s="12">
        <v>2</v>
      </c>
      <c r="AB6" s="12">
        <v>0</v>
      </c>
      <c r="AC6" s="12">
        <v>0</v>
      </c>
      <c r="AD6" s="12">
        <v>0</v>
      </c>
      <c r="AE6" s="12">
        <v>0</v>
      </c>
      <c r="AF6" s="66">
        <v>0</v>
      </c>
      <c r="AG6" s="10">
        <v>1</v>
      </c>
      <c r="AH6" s="56"/>
      <c r="AI6" s="7"/>
      <c r="AJ6" s="7"/>
      <c r="AK6" s="7"/>
      <c r="AL6" s="10"/>
      <c r="AM6" s="12"/>
      <c r="AN6" s="12"/>
      <c r="AO6" s="13"/>
      <c r="AP6" s="12"/>
      <c r="AQ6" s="12"/>
      <c r="AR6" s="13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1"/>
      <c r="M7" s="7"/>
      <c r="N7" s="7"/>
      <c r="O7" s="7"/>
      <c r="P7" s="10"/>
      <c r="Q7" s="12"/>
      <c r="R7" s="12"/>
      <c r="S7" s="13"/>
      <c r="T7" s="12"/>
      <c r="U7" s="12"/>
      <c r="V7" s="13"/>
      <c r="W7" s="19"/>
      <c r="X7" s="12"/>
      <c r="Y7" s="12"/>
      <c r="Z7" s="1"/>
      <c r="AA7" s="12"/>
      <c r="AB7" s="12"/>
      <c r="AC7" s="12"/>
      <c r="AD7" s="12"/>
      <c r="AE7" s="12"/>
      <c r="AF7" s="66"/>
      <c r="AG7" s="10"/>
      <c r="AH7" s="56"/>
      <c r="AI7" s="7"/>
      <c r="AJ7" s="7"/>
      <c r="AK7" s="7"/>
      <c r="AL7" s="10"/>
      <c r="AM7" s="12"/>
      <c r="AN7" s="12"/>
      <c r="AO7" s="13"/>
      <c r="AP7" s="12"/>
      <c r="AQ7" s="12"/>
      <c r="AR7" s="13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1"/>
      <c r="M8" s="7"/>
      <c r="N8" s="7"/>
      <c r="O8" s="7"/>
      <c r="Q8" s="12"/>
      <c r="R8" s="12"/>
      <c r="S8" s="13"/>
      <c r="T8" s="12"/>
      <c r="U8" s="12"/>
      <c r="V8" s="13"/>
      <c r="W8" s="19"/>
      <c r="X8" s="12">
        <v>2009</v>
      </c>
      <c r="Y8" s="12" t="s">
        <v>23</v>
      </c>
      <c r="Z8" s="1" t="s">
        <v>22</v>
      </c>
      <c r="AA8" s="12">
        <v>1</v>
      </c>
      <c r="AB8" s="12">
        <v>0</v>
      </c>
      <c r="AC8" s="12">
        <v>0</v>
      </c>
      <c r="AD8" s="12">
        <v>0</v>
      </c>
      <c r="AE8" s="12">
        <v>0</v>
      </c>
      <c r="AF8" s="66">
        <v>0</v>
      </c>
      <c r="AG8" s="10">
        <v>4</v>
      </c>
      <c r="AH8" s="56"/>
      <c r="AI8" s="7"/>
      <c r="AJ8" s="7"/>
      <c r="AK8" s="7"/>
      <c r="AM8" s="12"/>
      <c r="AN8" s="12"/>
      <c r="AO8" s="13"/>
      <c r="AP8" s="12"/>
      <c r="AQ8" s="12"/>
      <c r="AR8" s="13"/>
      <c r="AS8" s="19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2"/>
      <c r="C9" s="14"/>
      <c r="D9" s="1"/>
      <c r="E9" s="12"/>
      <c r="F9" s="12"/>
      <c r="G9" s="12"/>
      <c r="H9" s="13"/>
      <c r="I9" s="12"/>
      <c r="J9" s="32"/>
      <c r="K9" s="19"/>
      <c r="L9" s="41"/>
      <c r="M9" s="7"/>
      <c r="N9" s="7"/>
      <c r="O9" s="7"/>
      <c r="Q9" s="12"/>
      <c r="R9" s="12"/>
      <c r="S9" s="13"/>
      <c r="T9" s="12"/>
      <c r="U9" s="12"/>
      <c r="V9" s="13"/>
      <c r="W9" s="19"/>
      <c r="X9" s="12"/>
      <c r="Y9" s="14"/>
      <c r="Z9" s="1"/>
      <c r="AA9" s="12"/>
      <c r="AB9" s="12"/>
      <c r="AC9" s="12"/>
      <c r="AD9" s="13"/>
      <c r="AE9" s="12"/>
      <c r="AF9" s="32"/>
      <c r="AG9" s="19"/>
      <c r="AH9" s="41"/>
      <c r="AI9" s="7"/>
      <c r="AJ9" s="7"/>
      <c r="AK9" s="7"/>
      <c r="AM9" s="12"/>
      <c r="AN9" s="12"/>
      <c r="AO9" s="13"/>
      <c r="AP9" s="12"/>
      <c r="AQ9" s="12"/>
      <c r="AR9" s="13"/>
      <c r="AS9" s="19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2"/>
      <c r="C10" s="14"/>
      <c r="D10" s="1"/>
      <c r="E10" s="12"/>
      <c r="F10" s="12"/>
      <c r="G10" s="12"/>
      <c r="H10" s="13"/>
      <c r="I10" s="12"/>
      <c r="J10" s="32"/>
      <c r="K10" s="19"/>
      <c r="L10" s="41"/>
      <c r="M10" s="7"/>
      <c r="N10" s="7"/>
      <c r="O10" s="7"/>
      <c r="Q10" s="7">
        <f>SUM(Q3:Q9)</f>
        <v>0</v>
      </c>
      <c r="R10" s="7">
        <f>SUM(R3:R9)</f>
        <v>0</v>
      </c>
      <c r="S10" s="9">
        <f>SUM(S3:S9)</f>
        <v>0</v>
      </c>
      <c r="T10" s="7">
        <f>SUM(T3:T9)</f>
        <v>0</v>
      </c>
      <c r="U10" s="7">
        <f>SUM(U3:U9)</f>
        <v>0</v>
      </c>
      <c r="V10" s="69">
        <v>0</v>
      </c>
      <c r="W10" s="70">
        <f>SUM(W3:W9)</f>
        <v>0</v>
      </c>
      <c r="X10" s="12">
        <v>2012</v>
      </c>
      <c r="Y10" s="12" t="s">
        <v>23</v>
      </c>
      <c r="Z10" s="1" t="s">
        <v>22</v>
      </c>
      <c r="AA10" s="12">
        <v>3</v>
      </c>
      <c r="AB10" s="12">
        <v>0</v>
      </c>
      <c r="AC10" s="12">
        <v>1</v>
      </c>
      <c r="AD10" s="12">
        <v>1</v>
      </c>
      <c r="AE10" s="12">
        <v>4</v>
      </c>
      <c r="AF10" s="66">
        <v>0.36359999999999998</v>
      </c>
      <c r="AG10" s="70">
        <v>11</v>
      </c>
      <c r="AH10" s="56"/>
      <c r="AI10" s="7"/>
      <c r="AJ10" s="7"/>
      <c r="AK10" s="7"/>
      <c r="AM10" s="12"/>
      <c r="AN10" s="12"/>
      <c r="AO10" s="13"/>
      <c r="AP10" s="12"/>
      <c r="AQ10" s="12"/>
      <c r="AR10" s="13"/>
      <c r="AS10" s="19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62" t="s">
        <v>13</v>
      </c>
      <c r="C11" s="63"/>
      <c r="D11" s="64"/>
      <c r="E11" s="36">
        <f>SUM(E4:E10)</f>
        <v>0</v>
      </c>
      <c r="F11" s="36">
        <f>SUM(F4:F10)</f>
        <v>0</v>
      </c>
      <c r="G11" s="36">
        <f>SUM(G4:G10)</f>
        <v>0</v>
      </c>
      <c r="H11" s="36">
        <f>SUM(H4:H10)</f>
        <v>0</v>
      </c>
      <c r="I11" s="36">
        <f>SUM(I4:I10)</f>
        <v>0</v>
      </c>
      <c r="J11" s="37">
        <v>0</v>
      </c>
      <c r="K11" s="21">
        <f>SUM(K4:K10)</f>
        <v>0</v>
      </c>
      <c r="L11" s="18"/>
      <c r="M11" s="29"/>
      <c r="N11" s="42"/>
      <c r="O11" s="43"/>
      <c r="P11" s="10"/>
      <c r="Q11" s="68"/>
      <c r="R11" s="68"/>
      <c r="S11" s="68"/>
      <c r="T11" s="68"/>
      <c r="U11" s="68"/>
      <c r="V11" s="12"/>
      <c r="W11" s="71"/>
      <c r="X11" s="56" t="s">
        <v>13</v>
      </c>
      <c r="Y11" s="11"/>
      <c r="Z11" s="9"/>
      <c r="AA11" s="36">
        <f>SUM(AA4:AA10)</f>
        <v>7</v>
      </c>
      <c r="AB11" s="36">
        <f>SUM(AB4:AB10)</f>
        <v>0</v>
      </c>
      <c r="AC11" s="36">
        <f>SUM(AC4:AC10)</f>
        <v>1</v>
      </c>
      <c r="AD11" s="36">
        <f>SUM(AD4:AD10)</f>
        <v>2</v>
      </c>
      <c r="AE11" s="36">
        <f>SUM(AE4:AE10)</f>
        <v>4</v>
      </c>
      <c r="AF11" s="37">
        <f>PRODUCT(AE11/AG11)</f>
        <v>0.25</v>
      </c>
      <c r="AG11" s="21">
        <f>SUM(AG4:AG10)</f>
        <v>16</v>
      </c>
      <c r="AH11" s="18"/>
      <c r="AI11" s="29"/>
      <c r="AJ11" s="42"/>
      <c r="AK11" s="43"/>
      <c r="AL11" s="10"/>
      <c r="AM11" s="36">
        <f>SUM(AM4:AM10)</f>
        <v>0</v>
      </c>
      <c r="AN11" s="36">
        <f>SUM(AN4:AN10)</f>
        <v>0</v>
      </c>
      <c r="AO11" s="36">
        <f>SUM(AO4:AO10)</f>
        <v>0</v>
      </c>
      <c r="AP11" s="36">
        <f>SUM(AP4:AP10)</f>
        <v>0</v>
      </c>
      <c r="AQ11" s="36">
        <f>SUM(AQ4:AQ10)</f>
        <v>0</v>
      </c>
      <c r="AR11" s="15">
        <v>0</v>
      </c>
      <c r="AS11" s="39">
        <f>SUM(AS4:AS10)</f>
        <v>0</v>
      </c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16"/>
      <c r="C12" s="16"/>
      <c r="D12" s="16"/>
      <c r="E12" s="16"/>
      <c r="F12" s="16"/>
      <c r="G12" s="16"/>
      <c r="H12" s="16"/>
      <c r="I12" s="16"/>
      <c r="J12" s="38"/>
      <c r="K12" s="19"/>
      <c r="L12" s="10"/>
      <c r="M12" s="10"/>
      <c r="N12" s="10"/>
      <c r="O12" s="10"/>
      <c r="P12" s="16"/>
      <c r="Q12" s="16"/>
      <c r="R12" s="17"/>
      <c r="S12" s="16"/>
      <c r="T12" s="16"/>
      <c r="U12" s="10"/>
      <c r="V12" s="10"/>
      <c r="W12" s="19"/>
      <c r="X12" s="16"/>
      <c r="Y12" s="16"/>
      <c r="Z12" s="16"/>
      <c r="AA12" s="16"/>
      <c r="AB12" s="16"/>
      <c r="AC12" s="16"/>
      <c r="AD12" s="16"/>
      <c r="AE12" s="16"/>
      <c r="AF12" s="38"/>
      <c r="AG12" s="19"/>
      <c r="AH12" s="10"/>
      <c r="AI12" s="10"/>
      <c r="AJ12" s="10"/>
      <c r="AK12" s="10"/>
      <c r="AL12" s="16"/>
      <c r="AM12" s="16"/>
      <c r="AN12" s="17"/>
      <c r="AO12" s="16"/>
      <c r="AP12" s="16"/>
      <c r="AQ12" s="10"/>
      <c r="AR12" s="10"/>
      <c r="AS12" s="19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49" t="s">
        <v>16</v>
      </c>
      <c r="C13" s="50"/>
      <c r="D13" s="51"/>
      <c r="E13" s="9" t="s">
        <v>2</v>
      </c>
      <c r="F13" s="7" t="s">
        <v>6</v>
      </c>
      <c r="G13" s="9" t="s">
        <v>4</v>
      </c>
      <c r="H13" s="7" t="s">
        <v>5</v>
      </c>
      <c r="I13" s="7" t="s">
        <v>8</v>
      </c>
      <c r="J13" s="7" t="s">
        <v>9</v>
      </c>
      <c r="K13" s="10"/>
      <c r="L13" s="7" t="s">
        <v>17</v>
      </c>
      <c r="M13" s="7" t="s">
        <v>18</v>
      </c>
      <c r="N13" s="7" t="s">
        <v>28</v>
      </c>
      <c r="O13" s="7" t="s">
        <v>29</v>
      </c>
      <c r="Q13" s="17"/>
      <c r="R13" s="17" t="s">
        <v>10</v>
      </c>
      <c r="S13" s="17"/>
      <c r="T13" s="55" t="s">
        <v>19</v>
      </c>
      <c r="U13" s="10"/>
      <c r="V13" s="19"/>
      <c r="W13" s="19"/>
      <c r="X13" s="44"/>
      <c r="Y13" s="44"/>
      <c r="Z13" s="44"/>
      <c r="AA13" s="44"/>
      <c r="AB13" s="44"/>
      <c r="AC13" s="16"/>
      <c r="AD13" s="16"/>
      <c r="AE13" s="16"/>
      <c r="AF13" s="16"/>
      <c r="AG13" s="16"/>
      <c r="AH13" s="16"/>
      <c r="AI13" s="16"/>
      <c r="AJ13" s="16"/>
      <c r="AK13" s="16"/>
      <c r="AM13" s="19"/>
      <c r="AN13" s="44"/>
      <c r="AO13" s="44"/>
      <c r="AP13" s="44"/>
      <c r="AQ13" s="44"/>
      <c r="AR13" s="44"/>
      <c r="AS13" s="44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52" t="s">
        <v>15</v>
      </c>
      <c r="C14" s="3"/>
      <c r="D14" s="53"/>
      <c r="E14" s="48">
        <v>0</v>
      </c>
      <c r="F14" s="48">
        <v>0</v>
      </c>
      <c r="G14" s="48">
        <v>0</v>
      </c>
      <c r="H14" s="48">
        <v>0</v>
      </c>
      <c r="I14" s="48">
        <v>0</v>
      </c>
      <c r="J14" s="65">
        <v>0</v>
      </c>
      <c r="K14" s="16">
        <v>0</v>
      </c>
      <c r="L14" s="54">
        <v>0</v>
      </c>
      <c r="M14" s="54">
        <v>0</v>
      </c>
      <c r="N14" s="54">
        <v>0</v>
      </c>
      <c r="O14" s="54">
        <v>0</v>
      </c>
      <c r="Q14" s="17"/>
      <c r="R14" s="17"/>
      <c r="S14" s="17"/>
      <c r="T14" s="17"/>
      <c r="U14" s="16"/>
      <c r="V14" s="16"/>
      <c r="W14" s="16"/>
      <c r="X14" s="17"/>
      <c r="Y14" s="17"/>
      <c r="Z14" s="17"/>
      <c r="AA14" s="17"/>
      <c r="AB14" s="17"/>
      <c r="AC14" s="16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17"/>
      <c r="AO14" s="17"/>
      <c r="AP14" s="17"/>
      <c r="AQ14" s="17"/>
      <c r="AR14" s="17"/>
      <c r="AS14" s="17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33" t="s">
        <v>11</v>
      </c>
      <c r="C15" s="34"/>
      <c r="D15" s="35"/>
      <c r="E15" s="48">
        <f>PRODUCT(E11+Q11)</f>
        <v>0</v>
      </c>
      <c r="F15" s="48">
        <f>PRODUCT(F11+R11)</f>
        <v>0</v>
      </c>
      <c r="G15" s="48">
        <f>PRODUCT(G11+S11)</f>
        <v>0</v>
      </c>
      <c r="H15" s="48">
        <f>PRODUCT(H11+T11)</f>
        <v>0</v>
      </c>
      <c r="I15" s="48">
        <f>PRODUCT(I11+U11)</f>
        <v>0</v>
      </c>
      <c r="J15" s="65">
        <v>0</v>
      </c>
      <c r="K15" s="16">
        <f>PRODUCT(K11+W11)</f>
        <v>0</v>
      </c>
      <c r="L15" s="54">
        <v>0</v>
      </c>
      <c r="M15" s="54">
        <v>0</v>
      </c>
      <c r="N15" s="54">
        <v>0</v>
      </c>
      <c r="O15" s="54">
        <v>0</v>
      </c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6"/>
      <c r="AH15" s="16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x14ac:dyDescent="0.25">
      <c r="A16" s="16"/>
      <c r="B16" s="20" t="s">
        <v>12</v>
      </c>
      <c r="C16" s="31"/>
      <c r="D16" s="30"/>
      <c r="E16" s="48">
        <f>PRODUCT(AA11+AM11)</f>
        <v>7</v>
      </c>
      <c r="F16" s="48">
        <f>PRODUCT(AB11+AN11)</f>
        <v>0</v>
      </c>
      <c r="G16" s="48">
        <f>PRODUCT(AC11+AO11)</f>
        <v>1</v>
      </c>
      <c r="H16" s="48">
        <f>PRODUCT(AD11+AP11)</f>
        <v>2</v>
      </c>
      <c r="I16" s="48">
        <f>PRODUCT(AE11+AQ11)</f>
        <v>4</v>
      </c>
      <c r="J16" s="65">
        <f>PRODUCT(I16/K16)</f>
        <v>0.25</v>
      </c>
      <c r="K16" s="10">
        <f>PRODUCT(AG11+AS11)</f>
        <v>16</v>
      </c>
      <c r="L16" s="54">
        <f>PRODUCT((F16+G16)/E16)</f>
        <v>0.14285714285714285</v>
      </c>
      <c r="M16" s="54">
        <f>PRODUCT(H16/E16)</f>
        <v>0.2857142857142857</v>
      </c>
      <c r="N16" s="54">
        <f>PRODUCT((F16+G16+H16)/E16)</f>
        <v>0.42857142857142855</v>
      </c>
      <c r="O16" s="54">
        <f>PRODUCT(I16/6)</f>
        <v>0.66666666666666663</v>
      </c>
      <c r="Q16" s="17"/>
      <c r="R16" s="17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6"/>
      <c r="AH16" s="16"/>
      <c r="AI16" s="16"/>
      <c r="AJ16" s="16"/>
      <c r="AK16" s="16"/>
      <c r="AL16" s="10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x14ac:dyDescent="0.25">
      <c r="A17" s="16"/>
      <c r="B17" s="45" t="s">
        <v>13</v>
      </c>
      <c r="C17" s="46"/>
      <c r="D17" s="47"/>
      <c r="E17" s="48">
        <f>SUM(E14:E16)</f>
        <v>7</v>
      </c>
      <c r="F17" s="48">
        <f t="shared" ref="F17:I17" si="0">SUM(F14:F16)</f>
        <v>0</v>
      </c>
      <c r="G17" s="48">
        <f t="shared" si="0"/>
        <v>1</v>
      </c>
      <c r="H17" s="48">
        <f t="shared" si="0"/>
        <v>2</v>
      </c>
      <c r="I17" s="48">
        <f t="shared" si="0"/>
        <v>4</v>
      </c>
      <c r="J17" s="65">
        <f>PRODUCT(I17/K17)</f>
        <v>0.25</v>
      </c>
      <c r="K17" s="16">
        <f>SUM(K14:K16)</f>
        <v>16</v>
      </c>
      <c r="L17" s="54">
        <f>PRODUCT((F17+G17)/E17)</f>
        <v>0.14285714285714285</v>
      </c>
      <c r="M17" s="54">
        <f>PRODUCT(H17/E17)</f>
        <v>0.2857142857142857</v>
      </c>
      <c r="N17" s="54">
        <f>PRODUCT((F17+G17+H17)/E17)</f>
        <v>0.42857142857142855</v>
      </c>
      <c r="O17" s="54">
        <f>PRODUCT(I17/6)</f>
        <v>0.66666666666666663</v>
      </c>
      <c r="Q17" s="10"/>
      <c r="R17" s="10"/>
      <c r="S17" s="10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0"/>
      <c r="F18" s="10"/>
      <c r="G18" s="10"/>
      <c r="H18" s="10"/>
      <c r="I18" s="10"/>
      <c r="J18" s="16"/>
      <c r="K18" s="16"/>
      <c r="L18" s="10"/>
      <c r="M18" s="10"/>
      <c r="N18" s="10"/>
      <c r="O18" s="10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6"/>
      <c r="AH52" s="16"/>
      <c r="AI52" s="16"/>
      <c r="AJ52" s="16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H56" s="16"/>
      <c r="AI56" s="16"/>
      <c r="AJ56" s="16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H57" s="16"/>
      <c r="AI57" s="16"/>
      <c r="AJ57" s="16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H58" s="16"/>
      <c r="AI58" s="16"/>
      <c r="AJ58" s="16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H59" s="16"/>
      <c r="AI59" s="16"/>
      <c r="AJ59" s="16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H60" s="16"/>
      <c r="AI60" s="16"/>
      <c r="AJ60" s="16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H61" s="16"/>
      <c r="AI61" s="16"/>
      <c r="AJ61" s="16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H62" s="16"/>
      <c r="AI62" s="16"/>
      <c r="AJ62" s="16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H63" s="16"/>
      <c r="AI63" s="16"/>
      <c r="AJ63" s="16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H64" s="16"/>
      <c r="AI64" s="16"/>
      <c r="AJ64" s="16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H65" s="16"/>
      <c r="AI65" s="16"/>
      <c r="AJ65" s="16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H66" s="16"/>
      <c r="AI66" s="16"/>
      <c r="AJ66" s="16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H67" s="16"/>
      <c r="AI67" s="16"/>
      <c r="AJ67" s="16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H68" s="16"/>
      <c r="AI68" s="16"/>
      <c r="AJ68" s="16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H69" s="16"/>
      <c r="AI69" s="16"/>
      <c r="AJ69" s="16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H70" s="16"/>
      <c r="AI70" s="16"/>
      <c r="AJ70" s="16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H71" s="16"/>
      <c r="AI71" s="16"/>
      <c r="AJ71" s="16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H72" s="16"/>
      <c r="AI72" s="16"/>
      <c r="AJ72" s="16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H73" s="16"/>
      <c r="AI73" s="16"/>
      <c r="AJ73" s="16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H74" s="16"/>
      <c r="AI74" s="16"/>
      <c r="AJ74" s="16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H75" s="16"/>
      <c r="AI75" s="16"/>
      <c r="AJ75" s="16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H76" s="16"/>
      <c r="AI76" s="16"/>
      <c r="AJ76" s="16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J77" s="16"/>
      <c r="K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H77" s="16"/>
      <c r="AI77" s="16"/>
      <c r="AJ77" s="16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J78" s="16"/>
      <c r="K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H78" s="16"/>
      <c r="AI78" s="16"/>
      <c r="AJ78" s="16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H79" s="16"/>
      <c r="AI79" s="16"/>
      <c r="AJ79" s="16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H80" s="16"/>
      <c r="AI80" s="16"/>
      <c r="AJ80" s="16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H81" s="16"/>
      <c r="AI81" s="16"/>
      <c r="AJ81" s="16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H82" s="16"/>
      <c r="AI82" s="16"/>
      <c r="AJ82" s="16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H83" s="16"/>
      <c r="AI83" s="16"/>
      <c r="AJ83" s="16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H84" s="16"/>
      <c r="AI84" s="16"/>
      <c r="AJ84" s="16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H85" s="16"/>
      <c r="AI85" s="16"/>
      <c r="AJ85" s="16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H86" s="16"/>
      <c r="AI86" s="16"/>
      <c r="AJ86" s="16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H87" s="16"/>
      <c r="AI87" s="16"/>
      <c r="AJ87" s="16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6"/>
      <c r="R88" s="16"/>
      <c r="S88" s="16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H88" s="16"/>
      <c r="AI88" s="16"/>
      <c r="AJ88" s="16"/>
      <c r="AK88" s="16"/>
      <c r="AL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6"/>
      <c r="R89" s="16"/>
      <c r="S89" s="16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H89" s="16"/>
      <c r="AI89" s="16"/>
      <c r="AJ89" s="16"/>
      <c r="AK89" s="16"/>
      <c r="AL89" s="16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H90" s="16"/>
      <c r="AI90" s="16"/>
      <c r="AJ90" s="16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H91" s="16"/>
      <c r="AI91" s="16"/>
      <c r="AJ91" s="16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H92" s="16"/>
      <c r="AI92" s="16"/>
      <c r="AJ92" s="16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H93" s="16"/>
      <c r="AI93" s="16"/>
      <c r="AJ93" s="16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H94" s="16"/>
      <c r="AI94" s="16"/>
      <c r="AJ94" s="16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H95" s="16"/>
      <c r="AI95" s="16"/>
      <c r="AJ95" s="16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H96" s="16"/>
      <c r="AI96" s="16"/>
      <c r="AJ96" s="16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H97" s="16"/>
      <c r="AI97" s="16"/>
      <c r="AJ97" s="16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H98" s="16"/>
      <c r="AI98" s="16"/>
      <c r="AJ98" s="16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H99" s="16"/>
      <c r="AI99" s="16"/>
      <c r="AJ99" s="16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H100" s="16"/>
      <c r="AI100" s="16"/>
      <c r="AJ100" s="16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H101" s="16"/>
      <c r="AI101" s="16"/>
      <c r="AJ101" s="16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H102" s="16"/>
      <c r="AI102" s="16"/>
      <c r="AJ102" s="16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H103" s="16"/>
      <c r="AI103" s="16"/>
      <c r="AJ103" s="16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H104" s="16"/>
      <c r="AI104" s="16"/>
      <c r="AJ104" s="16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H105" s="16"/>
      <c r="AI105" s="16"/>
      <c r="AJ105" s="16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H106" s="16"/>
      <c r="AI106" s="16"/>
      <c r="AJ106" s="16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H107" s="16"/>
      <c r="AI107" s="16"/>
      <c r="AJ107" s="16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H108" s="16"/>
      <c r="AI108" s="16"/>
      <c r="AJ108" s="16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H109" s="16"/>
      <c r="AI109" s="16"/>
      <c r="AJ109" s="16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H110" s="16"/>
      <c r="AI110" s="16"/>
      <c r="AJ110" s="16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H111" s="16"/>
      <c r="AI111" s="16"/>
      <c r="AJ111" s="16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H112" s="16"/>
      <c r="AI112" s="16"/>
      <c r="AJ112" s="16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H113" s="16"/>
      <c r="AI113" s="16"/>
      <c r="AJ113" s="16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H114" s="16"/>
      <c r="AI114" s="16"/>
      <c r="AJ114" s="16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H115" s="16"/>
      <c r="AI115" s="16"/>
      <c r="AJ115" s="16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H116" s="16"/>
      <c r="AI116" s="16"/>
      <c r="AJ116" s="16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H117" s="16"/>
      <c r="AI117" s="16"/>
      <c r="AJ117" s="16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H118" s="16"/>
      <c r="AI118" s="16"/>
      <c r="AJ118" s="16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H119" s="16"/>
      <c r="AI119" s="16"/>
      <c r="AJ119" s="16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H120" s="16"/>
      <c r="AI120" s="16"/>
      <c r="AJ120" s="16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H121" s="16"/>
      <c r="AI121" s="16"/>
      <c r="AJ121" s="16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H122" s="16"/>
      <c r="AI122" s="16"/>
      <c r="AJ122" s="16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H123" s="16"/>
      <c r="AI123" s="16"/>
      <c r="AJ123" s="16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H124" s="16"/>
      <c r="AI124" s="16"/>
      <c r="AJ124" s="16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H125" s="16"/>
      <c r="AI125" s="16"/>
      <c r="AJ125" s="16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H126" s="16"/>
      <c r="AI126" s="16"/>
      <c r="AJ126" s="16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H127" s="16"/>
      <c r="AI127" s="16"/>
      <c r="AJ127" s="16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H128" s="16"/>
      <c r="AI128" s="16"/>
      <c r="AJ128" s="16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H129" s="16"/>
      <c r="AI129" s="16"/>
      <c r="AJ129" s="16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H130" s="16"/>
      <c r="AI130" s="16"/>
      <c r="AJ130" s="16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H131" s="16"/>
      <c r="AI131" s="16"/>
      <c r="AJ131" s="16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H132" s="16"/>
      <c r="AI132" s="16"/>
      <c r="AJ132" s="16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H133" s="16"/>
      <c r="AI133" s="16"/>
      <c r="AJ133" s="16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H134" s="16"/>
      <c r="AI134" s="16"/>
      <c r="AJ134" s="16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H135" s="16"/>
      <c r="AI135" s="16"/>
      <c r="AJ135" s="16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H136" s="16"/>
      <c r="AI136" s="16"/>
      <c r="AJ136" s="16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H137" s="16"/>
      <c r="AI137" s="16"/>
      <c r="AJ137" s="16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H138" s="16"/>
      <c r="AI138" s="16"/>
      <c r="AJ138" s="16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H139" s="16"/>
      <c r="AI139" s="16"/>
      <c r="AJ139" s="16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H140" s="16"/>
      <c r="AI140" s="16"/>
      <c r="AJ140" s="16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H141" s="16"/>
      <c r="AI141" s="16"/>
      <c r="AJ141" s="16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H142" s="16"/>
      <c r="AI142" s="16"/>
      <c r="AJ142" s="16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H143" s="16"/>
      <c r="AI143" s="16"/>
      <c r="AJ143" s="16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H144" s="16"/>
      <c r="AI144" s="16"/>
      <c r="AJ144" s="16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H145" s="16"/>
      <c r="AI145" s="16"/>
      <c r="AJ145" s="16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H146" s="16"/>
      <c r="AI146" s="16"/>
      <c r="AJ146" s="16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H147" s="16"/>
      <c r="AI147" s="16"/>
      <c r="AJ147" s="16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H148" s="16"/>
      <c r="AI148" s="16"/>
      <c r="AJ148" s="16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H149" s="16"/>
      <c r="AI149" s="16"/>
      <c r="AJ149" s="16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H150" s="16"/>
      <c r="AI150" s="16"/>
      <c r="AJ150" s="16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H151" s="16"/>
      <c r="AI151" s="16"/>
      <c r="AJ151" s="16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H152" s="16"/>
      <c r="AI152" s="16"/>
      <c r="AJ152" s="16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H153" s="16"/>
      <c r="AI153" s="16"/>
      <c r="AJ153" s="16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H154" s="16"/>
      <c r="AI154" s="16"/>
      <c r="AJ154" s="16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H155" s="16"/>
      <c r="AI155" s="16"/>
      <c r="AJ155" s="16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H156" s="16"/>
      <c r="AI156" s="16"/>
      <c r="AJ156" s="16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H157" s="16"/>
      <c r="AI157" s="16"/>
      <c r="AJ157" s="16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H158" s="16"/>
      <c r="AI158" s="16"/>
      <c r="AJ158" s="16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H159" s="16"/>
      <c r="AI159" s="16"/>
      <c r="AJ159" s="16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H160" s="16"/>
      <c r="AI160" s="16"/>
      <c r="AJ160" s="16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H161" s="16"/>
      <c r="AI161" s="16"/>
      <c r="AJ161" s="16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H162" s="16"/>
      <c r="AI162" s="16"/>
      <c r="AJ162" s="16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H163" s="16"/>
      <c r="AI163" s="16"/>
      <c r="AJ163" s="16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0"/>
      <c r="U164" s="10"/>
      <c r="V164" s="10"/>
      <c r="AC164" s="16"/>
      <c r="AD164" s="16"/>
      <c r="AH164" s="16"/>
      <c r="AI164" s="16"/>
      <c r="AJ164" s="16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0"/>
      <c r="U165" s="10"/>
      <c r="V165" s="10"/>
      <c r="AC165" s="16"/>
      <c r="AD165" s="16"/>
      <c r="AH165" s="16"/>
      <c r="AI165" s="16"/>
      <c r="AJ165" s="16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0"/>
      <c r="U166" s="10"/>
      <c r="V166" s="10"/>
      <c r="AC166" s="16"/>
      <c r="AD166" s="16"/>
      <c r="AH166" s="16"/>
      <c r="AI166" s="16"/>
      <c r="AJ166" s="16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0"/>
      <c r="U167" s="10"/>
      <c r="V167" s="10"/>
      <c r="AC167" s="16"/>
      <c r="AD167" s="16"/>
      <c r="AH167" s="16"/>
      <c r="AI167" s="16"/>
      <c r="AJ167" s="16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0"/>
      <c r="U168" s="10"/>
      <c r="V168" s="10"/>
      <c r="AC168" s="16"/>
      <c r="AD168" s="16"/>
      <c r="AH168" s="16"/>
      <c r="AI168" s="16"/>
      <c r="AJ168" s="16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0"/>
      <c r="U169" s="10"/>
      <c r="V169" s="10"/>
      <c r="AC169" s="16"/>
      <c r="AD169" s="16"/>
      <c r="AH169" s="16"/>
      <c r="AI169" s="16"/>
      <c r="AJ169" s="16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0"/>
      <c r="U170" s="10"/>
      <c r="V170" s="10"/>
      <c r="AC170" s="16"/>
      <c r="AD170" s="16"/>
      <c r="AH170" s="16"/>
      <c r="AI170" s="16"/>
      <c r="AJ170" s="16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0"/>
      <c r="U171" s="10"/>
      <c r="V171" s="10"/>
      <c r="AC171" s="16"/>
      <c r="AD171" s="16"/>
      <c r="AH171" s="16"/>
      <c r="AI171" s="16"/>
      <c r="AJ171" s="16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0"/>
      <c r="U172" s="10"/>
      <c r="V172" s="10"/>
      <c r="AC172" s="16"/>
      <c r="AD172" s="16"/>
      <c r="AH172" s="16"/>
      <c r="AI172" s="16"/>
      <c r="AJ172" s="16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A173" s="16"/>
      <c r="B173" s="16"/>
      <c r="C173" s="16"/>
      <c r="D173" s="16"/>
      <c r="L173"/>
      <c r="M173"/>
      <c r="N173"/>
      <c r="O173"/>
      <c r="P173"/>
      <c r="Q173" s="10"/>
      <c r="R173" s="10"/>
      <c r="S173" s="10"/>
      <c r="T173" s="10"/>
      <c r="U173" s="10"/>
      <c r="V173" s="10"/>
      <c r="AC173" s="16"/>
      <c r="AD173" s="16"/>
      <c r="AH173" s="16"/>
      <c r="AI173" s="16"/>
      <c r="AJ173" s="16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A174" s="16"/>
      <c r="B174" s="16"/>
      <c r="C174" s="16"/>
      <c r="D174" s="16"/>
      <c r="L174"/>
      <c r="M174"/>
      <c r="N174"/>
      <c r="O174"/>
      <c r="P174"/>
      <c r="Q174" s="10"/>
      <c r="R174" s="10"/>
      <c r="S174" s="10"/>
      <c r="T174" s="10"/>
      <c r="U174" s="10"/>
      <c r="V174" s="10"/>
      <c r="AC174" s="16"/>
      <c r="AD174" s="16"/>
      <c r="AH174" s="16"/>
      <c r="AI174" s="16"/>
      <c r="AJ174" s="16"/>
      <c r="AK174" s="16"/>
      <c r="AL174" s="10"/>
      <c r="AT174" s="16"/>
      <c r="AU174" s="16"/>
      <c r="AV174" s="16"/>
      <c r="AW174" s="16"/>
      <c r="AX174" s="16"/>
      <c r="AY174" s="16"/>
      <c r="AZ174" s="16"/>
      <c r="BA174" s="16"/>
      <c r="BB174" s="16"/>
      <c r="BC174" s="16"/>
      <c r="BD174" s="16"/>
      <c r="BE174" s="16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0"/>
      <c r="U175" s="10"/>
      <c r="V175" s="10"/>
      <c r="AH175" s="16"/>
      <c r="AI175" s="16"/>
      <c r="AJ175" s="16"/>
      <c r="AK175" s="16"/>
      <c r="AL175" s="10"/>
      <c r="AT175" s="16"/>
      <c r="AU175" s="16"/>
      <c r="AV175" s="16"/>
      <c r="AW175" s="16"/>
      <c r="AX175" s="16"/>
      <c r="AY175" s="16"/>
      <c r="AZ175" s="16"/>
      <c r="BA175" s="16"/>
      <c r="BB175" s="16"/>
      <c r="BC175" s="16"/>
      <c r="BD175" s="16"/>
      <c r="BE175" s="16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0"/>
      <c r="U176" s="10"/>
      <c r="V176" s="10"/>
      <c r="AH176" s="16"/>
      <c r="AI176" s="16"/>
      <c r="AJ176" s="16"/>
      <c r="AK176" s="16"/>
      <c r="AL176" s="10"/>
    </row>
    <row r="177" spans="12:38" ht="14.25" x14ac:dyDescent="0.2">
      <c r="L177"/>
      <c r="M177"/>
      <c r="N177"/>
      <c r="O177"/>
      <c r="P177"/>
      <c r="Q177" s="10"/>
      <c r="R177" s="10"/>
      <c r="S177" s="10"/>
      <c r="T177" s="10"/>
      <c r="U177" s="10"/>
      <c r="V177" s="10"/>
      <c r="AH177" s="16"/>
      <c r="AI177" s="16"/>
      <c r="AJ177" s="16"/>
      <c r="AK177" s="16"/>
      <c r="AL177" s="10"/>
    </row>
    <row r="178" spans="12:38" ht="14.25" x14ac:dyDescent="0.2">
      <c r="L178"/>
      <c r="M178"/>
      <c r="N178"/>
      <c r="O178"/>
      <c r="P178"/>
      <c r="Q178" s="10"/>
      <c r="R178" s="10"/>
      <c r="S178" s="10"/>
      <c r="T178" s="10"/>
      <c r="U178" s="10"/>
      <c r="V178" s="10"/>
      <c r="AH178" s="16"/>
      <c r="AI178" s="16"/>
      <c r="AJ178" s="16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AH179" s="16"/>
      <c r="AI179" s="16"/>
      <c r="AJ179" s="16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AH180" s="16"/>
      <c r="AI180" s="16"/>
      <c r="AJ180" s="16"/>
      <c r="AK180" s="16"/>
      <c r="AL180" s="10"/>
    </row>
    <row r="181" spans="12:38" ht="14.25" x14ac:dyDescent="0.2">
      <c r="L181" s="10"/>
      <c r="M181" s="10"/>
      <c r="N181" s="10"/>
      <c r="O181" s="10"/>
      <c r="P181" s="10"/>
      <c r="AH181" s="16"/>
      <c r="AI181" s="16"/>
      <c r="AJ181" s="16"/>
      <c r="AK181" s="16"/>
      <c r="AL181" s="10"/>
    </row>
    <row r="182" spans="12:38" ht="14.25" x14ac:dyDescent="0.2">
      <c r="L182" s="10"/>
      <c r="M182" s="10"/>
      <c r="N182" s="10"/>
      <c r="O182" s="10"/>
      <c r="P182" s="10"/>
      <c r="AH182" s="10"/>
      <c r="AI182" s="10"/>
      <c r="AJ182" s="10"/>
      <c r="AK182" s="10"/>
      <c r="AL182" s="10"/>
    </row>
  </sheetData>
  <sortState ref="X10:AH11">
    <sortCondition ref="X10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2018-12-11T23:47:53Z</dcterms:modified>
</cp:coreProperties>
</file>