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R6" i="3" s="1"/>
  <c r="AG6" i="3" l="1"/>
  <c r="AD6" i="3"/>
  <c r="AE6" i="3"/>
  <c r="AC6" i="3"/>
  <c r="AB6" i="3"/>
  <c r="AA6" i="3"/>
  <c r="AQ6" i="3" l="1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<sst xmlns="http://schemas.openxmlformats.org/spreadsheetml/2006/main" count="71" uniqueCount="30">
  <si>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</si>
  <si>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</si>
  <si>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</si>
  <si>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</si>
  <si>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</si>
  <si>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</si>
  <si>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</si>
  <si>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</si>
  <si>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</si>
  <si>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</si>
  <si>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</si>
  <si>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</si>
  <si>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</si>
  <si>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</si>
  <si>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</si>
  <si>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</si>
  <si>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</si>
  <si>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</si>
  <si>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</si>
  <si>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</si>
  <si>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</si>
  <si>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</si>
  <si>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</si>
  <si>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</si>
  <si>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</si>
  <si>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</si>
  <si>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Santeri Holma</t>
  </si>
  <si>
    <t>16.2.2004   Kempele</t>
  </si>
  <si>
    <t>KeKi = Kempeleen Kiri  (1915),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</si>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</sst>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2" t="s">
        <v>24</v>
      </c>
      <c r="Z4" s="1" t="s">
        <v>25</v>
      </c>
      <c r="AA4" s="12">
        <v>3</v>
      </c>
      <c r="AB4" s="12">
        <v>0</v>
      </c>
      <c r="AC4" s="12">
        <v>0</v>
      </c>
      <c r="AD4" s="12">
        <v>0</v>
      </c>
      <c r="AE4" s="12">
        <v>5</v>
      </c>
      <c r="AF4" s="65">
        <v>0.35709999999999997</v>
      </c>
      <c r="AG4" s="19">
        <v>14</v>
      </c>
      <c r="AH4" s="7"/>
      <c r="AI4" s="7"/>
      <c r="AJ4" s="7"/>
      <c r="AK4" s="7"/>
      <c r="AL4" s="10"/>
      <c r="AM4" s="1"/>
      <c r="AN4" s="1"/>
      <c r="AO4" s="52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29</v>
      </c>
      <c r="Z5" s="1" t="s">
        <v>25</v>
      </c>
      <c r="AA5" s="12">
        <v>3</v>
      </c>
      <c r="AB5" s="12">
        <v>0</v>
      </c>
      <c r="AC5" s="12">
        <v>0</v>
      </c>
      <c r="AD5" s="12">
        <v>4</v>
      </c>
      <c r="AE5" s="12">
        <v>6</v>
      </c>
      <c r="AF5" s="32">
        <v>0.5454</v>
      </c>
      <c r="AG5" s="19">
        <v>11</v>
      </c>
      <c r="AH5" s="40"/>
      <c r="AI5" s="7"/>
      <c r="AJ5" s="7"/>
      <c r="AK5" s="7"/>
      <c r="AL5" s="67"/>
      <c r="AM5" s="12">
        <v>3</v>
      </c>
      <c r="AN5" s="12">
        <v>0</v>
      </c>
      <c r="AO5" s="12">
        <v>0</v>
      </c>
      <c r="AP5" s="12">
        <v>5</v>
      </c>
      <c r="AQ5" s="12">
        <v>8</v>
      </c>
      <c r="AR5" s="68">
        <v>0.66659999999999997</v>
      </c>
      <c r="AS5" s="19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4</v>
      </c>
      <c r="AE6" s="36">
        <f>SUM(AE4:AE5)</f>
        <v>11</v>
      </c>
      <c r="AF6" s="37">
        <f>PRODUCT(AE6/AG6)</f>
        <v>0.44</v>
      </c>
      <c r="AG6" s="21">
        <f>SUM(AG4:AG5)</f>
        <v>25</v>
      </c>
      <c r="AH6" s="18"/>
      <c r="AI6" s="29"/>
      <c r="AJ6" s="41"/>
      <c r="AK6" s="42"/>
      <c r="AL6" s="10"/>
      <c r="AM6" s="36">
        <f>SUM(AM5:AM5)</f>
        <v>3</v>
      </c>
      <c r="AN6" s="36">
        <f>SUM(AN5:AN5)</f>
        <v>0</v>
      </c>
      <c r="AO6" s="36">
        <f>SUM(AO5:AO5)</f>
        <v>0</v>
      </c>
      <c r="AP6" s="36">
        <f>SUM(AP5:AP5)</f>
        <v>5</v>
      </c>
      <c r="AQ6" s="36">
        <f>SUM(AQ5:AQ5)</f>
        <v>8</v>
      </c>
      <c r="AR6" s="15">
        <f>PRODUCT(AQ6/AS6)</f>
        <v>0.66666666666666663</v>
      </c>
      <c r="AS6" s="39">
        <f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0</v>
      </c>
      <c r="H11" s="47">
        <f>PRODUCT(AD6+AP6)</f>
        <v>9</v>
      </c>
      <c r="I11" s="47">
        <f>PRODUCT(AE6+AQ6)</f>
        <v>19</v>
      </c>
      <c r="J11" s="64">
        <f>PRODUCT(I11/K11)</f>
        <v>0.51351351351351349</v>
      </c>
      <c r="K11" s="10">
        <f>PRODUCT(AG6+AS6)</f>
        <v>37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2.1111111111111112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0</v>
      </c>
      <c r="H12" s="47">
        <f t="shared" si="0"/>
        <v>9</v>
      </c>
      <c r="I12" s="47">
        <f t="shared" si="0"/>
        <v>19</v>
      </c>
      <c r="J12" s="64">
        <f>PRODUCT(I12/K12)</f>
        <v>0.51351351351351349</v>
      </c>
      <c r="K12" s="16">
        <f>SUM(K9:K11)</f>
        <v>37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2.1111111111111112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2020-09-04T11:03:56Z</dcterms:modified>
</cp:coreProperties>
</file>