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AR7" i="5" l="1"/>
  <c r="AS7" i="5" l="1"/>
  <c r="AQ7" i="5"/>
  <c r="AP7" i="5"/>
  <c r="AO7" i="5"/>
  <c r="AN7" i="5"/>
  <c r="AM7" i="5"/>
  <c r="AG7" i="5"/>
  <c r="AE7" i="5"/>
  <c r="I12" i="5" s="1"/>
  <c r="AD7" i="5"/>
  <c r="AC7" i="5"/>
  <c r="AB7" i="5"/>
  <c r="AA7" i="5"/>
  <c r="W7" i="5"/>
  <c r="U7" i="5"/>
  <c r="T7" i="5"/>
  <c r="S7" i="5"/>
  <c r="R7" i="5"/>
  <c r="Q7" i="5"/>
  <c r="K7" i="5"/>
  <c r="K11" i="5" s="1"/>
  <c r="I7" i="5"/>
  <c r="H7" i="5"/>
  <c r="G7" i="5"/>
  <c r="G11" i="5" s="1"/>
  <c r="F7" i="5"/>
  <c r="F11" i="5" s="1"/>
  <c r="E7" i="5"/>
  <c r="H11" i="5" l="1"/>
  <c r="E11" i="5"/>
  <c r="G12" i="5"/>
  <c r="G13" i="5" s="1"/>
  <c r="E12" i="5"/>
  <c r="O12" i="5" s="1"/>
  <c r="K12" i="5"/>
  <c r="K13" i="5" s="1"/>
  <c r="F12" i="5"/>
  <c r="H12" i="5"/>
  <c r="H13" i="5" s="1"/>
  <c r="I11" i="5"/>
  <c r="AF7" i="5"/>
  <c r="F13" i="5" l="1"/>
  <c r="N12" i="5"/>
  <c r="E13" i="5"/>
  <c r="M13" i="5" s="1"/>
  <c r="J12" i="5"/>
  <c r="M12" i="5"/>
  <c r="L12" i="5"/>
  <c r="I13" i="5"/>
  <c r="N13" i="5" l="1"/>
  <c r="L13" i="5"/>
  <c r="O13" i="5"/>
  <c r="J13" i="5"/>
</calcChain>
</file>

<file path=xl/sharedStrings.xml><?xml version="1.0" encoding="utf-8"?>
<sst xmlns="http://schemas.openxmlformats.org/spreadsheetml/2006/main" count="73" uniqueCount="31">
  <si>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</si>
  <si>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</si>
  <si>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</si>
  <si>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</si>
  <si>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</si>
  <si>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</si>
  <si>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</si>
  <si>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</si>
  <si>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</si>
  <si>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</si>
  <si>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</si>
  <si>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</si>
  <si>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</si>
  <si>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</si>
  <si>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</si>
  <si>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</si>
  <si>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</si>
  <si>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</si>
  <si>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</si>
  <si>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Vasama = Suonenjoen Vasama  (1908)</t>
  </si>
  <si>
    <t>Jatkosarjat</t>
  </si>
  <si>
    <t xml:space="preserve">  Runkosarja TOP-10</t>
  </si>
  <si>
    <t>ka/kl</t>
  </si>
  <si>
    <t xml:space="preserve">    Runkosarja TOP-10</t>
  </si>
  <si>
    <t>ka/l+t</t>
  </si>
  <si>
    <t>Sami Hytönen</t>
  </si>
  <si>
    <t>7.</t>
  </si>
  <si>
    <t>Vasama</t>
  </si>
  <si>
    <t>4.</t>
  </si>
  <si>
    <t>10.</t>
  </si>
  <si>
    <t>23.1.1981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</si>
</sst>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9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0" fontId="2" fillId="3" borderId="0" xfId="0" applyFont="1" applyFill="1"/>
    <xf numFmtId="164" fontId="2" fillId="3" borderId="1" xfId="0" applyNumberFormat="1" applyFont="1" applyFill="1" applyBorder="1" applyAlignment="1">
      <alignment horizontal="center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178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5.7109375" customWidth="1"/>
    <col min="4" max="4" width="8.710937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7109375" customWidth="1"/>
    <col min="23" max="23" width="0.7109375" customWidth="1"/>
    <col min="24" max="24" width="6.5703125" customWidth="1"/>
    <col min="25" max="25" width="5.7109375" customWidth="1"/>
    <col min="26" max="26" width="9.14062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7109375" customWidth="1"/>
    <col min="45" max="45" width="0.7109375" customWidth="1"/>
  </cols>
  <sheetData>
    <row r="1" spans="1:57" x14ac:dyDescent="0.25">
      <c r="A1" s="16"/>
      <c r="B1" s="65" t="s">
        <v>25</v>
      </c>
      <c r="C1" s="2"/>
      <c r="D1" s="3"/>
      <c r="E1" s="4" t="s">
        <v>30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23</v>
      </c>
      <c r="M2" s="22"/>
      <c r="N2" s="22"/>
      <c r="O2" s="28"/>
      <c r="P2" s="6"/>
      <c r="Q2" s="18" t="s">
        <v>20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21</v>
      </c>
      <c r="AI2" s="22"/>
      <c r="AJ2" s="22"/>
      <c r="AK2" s="28"/>
      <c r="AL2" s="6"/>
      <c r="AM2" s="18" t="s">
        <v>20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2001</v>
      </c>
      <c r="Y4" s="12" t="s">
        <v>26</v>
      </c>
      <c r="Z4" s="1" t="s">
        <v>27</v>
      </c>
      <c r="AA4" s="12">
        <v>18</v>
      </c>
      <c r="AB4" s="12">
        <v>3</v>
      </c>
      <c r="AC4" s="12">
        <v>11</v>
      </c>
      <c r="AD4" s="12">
        <v>19</v>
      </c>
      <c r="AE4" s="12">
        <v>72</v>
      </c>
      <c r="AF4" s="66">
        <v>0.66659999999999997</v>
      </c>
      <c r="AG4" s="10">
        <v>108</v>
      </c>
      <c r="AH4" s="7"/>
      <c r="AI4" s="7"/>
      <c r="AJ4" s="7"/>
      <c r="AK4" s="7"/>
      <c r="AL4" s="10"/>
      <c r="AM4" s="12"/>
      <c r="AN4" s="12"/>
      <c r="AO4" s="12"/>
      <c r="AP4" s="12"/>
      <c r="AQ4" s="12"/>
      <c r="AR4" s="67"/>
      <c r="AS4" s="68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13"/>
      <c r="W5" s="19"/>
      <c r="X5" s="12">
        <v>2002</v>
      </c>
      <c r="Y5" s="12" t="s">
        <v>28</v>
      </c>
      <c r="Z5" s="1" t="s">
        <v>27</v>
      </c>
      <c r="AA5" s="12">
        <v>18</v>
      </c>
      <c r="AB5" s="12">
        <v>2</v>
      </c>
      <c r="AC5" s="12">
        <v>14</v>
      </c>
      <c r="AD5" s="12">
        <v>21</v>
      </c>
      <c r="AE5" s="12">
        <v>78</v>
      </c>
      <c r="AF5" s="66">
        <v>0.6341</v>
      </c>
      <c r="AG5" s="10">
        <v>123</v>
      </c>
      <c r="AH5" s="7"/>
      <c r="AI5" s="7"/>
      <c r="AJ5" s="7"/>
      <c r="AK5" s="7"/>
      <c r="AL5" s="10"/>
      <c r="AM5" s="12">
        <v>2</v>
      </c>
      <c r="AN5" s="12">
        <v>0</v>
      </c>
      <c r="AO5" s="12">
        <v>0</v>
      </c>
      <c r="AP5" s="12">
        <v>1</v>
      </c>
      <c r="AQ5" s="12">
        <v>8</v>
      </c>
      <c r="AR5" s="67">
        <v>0.5</v>
      </c>
      <c r="AS5" s="68">
        <v>16</v>
      </c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2"/>
      <c r="C6" s="14"/>
      <c r="D6" s="1"/>
      <c r="E6" s="12"/>
      <c r="F6" s="12"/>
      <c r="G6" s="12"/>
      <c r="H6" s="13"/>
      <c r="I6" s="12"/>
      <c r="J6" s="32"/>
      <c r="K6" s="19"/>
      <c r="L6" s="40"/>
      <c r="M6" s="7"/>
      <c r="N6" s="7"/>
      <c r="O6" s="7"/>
      <c r="Q6" s="12"/>
      <c r="R6" s="12"/>
      <c r="S6" s="13"/>
      <c r="T6" s="12"/>
      <c r="U6" s="12"/>
      <c r="V6" s="13"/>
      <c r="W6" s="19"/>
      <c r="X6" s="12">
        <v>2003</v>
      </c>
      <c r="Y6" s="12" t="s">
        <v>29</v>
      </c>
      <c r="Z6" s="1" t="s">
        <v>27</v>
      </c>
      <c r="AA6" s="12">
        <v>17</v>
      </c>
      <c r="AB6" s="12">
        <v>1</v>
      </c>
      <c r="AC6" s="12">
        <v>5</v>
      </c>
      <c r="AD6" s="12">
        <v>14</v>
      </c>
      <c r="AE6" s="12">
        <v>55</v>
      </c>
      <c r="AF6" s="66">
        <v>0.53390000000000004</v>
      </c>
      <c r="AG6" s="10">
        <v>103</v>
      </c>
      <c r="AH6" s="7"/>
      <c r="AI6" s="7"/>
      <c r="AJ6" s="7"/>
      <c r="AK6" s="7"/>
      <c r="AL6" s="10"/>
      <c r="AM6" s="12"/>
      <c r="AN6" s="12"/>
      <c r="AO6" s="12"/>
      <c r="AP6" s="12"/>
      <c r="AQ6" s="12"/>
      <c r="AR6" s="67"/>
      <c r="AS6" s="68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ht="14.25" x14ac:dyDescent="0.2">
      <c r="A7" s="16"/>
      <c r="B7" s="61" t="s">
        <v>13</v>
      </c>
      <c r="C7" s="62"/>
      <c r="D7" s="63"/>
      <c r="E7" s="36">
        <f>SUM(E4:E6)</f>
        <v>0</v>
      </c>
      <c r="F7" s="36">
        <f>SUM(F4:F6)</f>
        <v>0</v>
      </c>
      <c r="G7" s="36">
        <f>SUM(G4:G6)</f>
        <v>0</v>
      </c>
      <c r="H7" s="36">
        <f>SUM(H4:H6)</f>
        <v>0</v>
      </c>
      <c r="I7" s="36">
        <f>SUM(I4:I6)</f>
        <v>0</v>
      </c>
      <c r="J7" s="37">
        <v>0</v>
      </c>
      <c r="K7" s="21">
        <f>SUM(K4:K6)</f>
        <v>0</v>
      </c>
      <c r="L7" s="18"/>
      <c r="M7" s="29"/>
      <c r="N7" s="41"/>
      <c r="O7" s="42"/>
      <c r="P7" s="10"/>
      <c r="Q7" s="36">
        <f>SUM(Q4:Q6)</f>
        <v>0</v>
      </c>
      <c r="R7" s="36">
        <f>SUM(R4:R6)</f>
        <v>0</v>
      </c>
      <c r="S7" s="36">
        <f>SUM(S4:S6)</f>
        <v>0</v>
      </c>
      <c r="T7" s="36">
        <f>SUM(T4:T6)</f>
        <v>0</v>
      </c>
      <c r="U7" s="36">
        <f>SUM(U4:U6)</f>
        <v>0</v>
      </c>
      <c r="V7" s="15">
        <v>0</v>
      </c>
      <c r="W7" s="21">
        <f>SUM(W4:W6)</f>
        <v>0</v>
      </c>
      <c r="X7" s="64" t="s">
        <v>13</v>
      </c>
      <c r="Y7" s="11"/>
      <c r="Z7" s="9"/>
      <c r="AA7" s="36">
        <f>SUM(AA4:AA6)</f>
        <v>53</v>
      </c>
      <c r="AB7" s="36">
        <f>SUM(AB4:AB6)</f>
        <v>6</v>
      </c>
      <c r="AC7" s="36">
        <f>SUM(AC4:AC6)</f>
        <v>30</v>
      </c>
      <c r="AD7" s="36">
        <f>SUM(AD4:AD6)</f>
        <v>54</v>
      </c>
      <c r="AE7" s="36">
        <f>SUM(AE4:AE6)</f>
        <v>205</v>
      </c>
      <c r="AF7" s="37">
        <f>PRODUCT(AE7/AG7)</f>
        <v>0.61377245508982037</v>
      </c>
      <c r="AG7" s="21">
        <f>SUM(AG4:AG6)</f>
        <v>334</v>
      </c>
      <c r="AH7" s="18"/>
      <c r="AI7" s="29"/>
      <c r="AJ7" s="41"/>
      <c r="AK7" s="42"/>
      <c r="AL7" s="10"/>
      <c r="AM7" s="36">
        <f>SUM(AM4:AM6)</f>
        <v>2</v>
      </c>
      <c r="AN7" s="36">
        <f>SUM(AN4:AN6)</f>
        <v>0</v>
      </c>
      <c r="AO7" s="36">
        <f>SUM(AO4:AO6)</f>
        <v>0</v>
      </c>
      <c r="AP7" s="36">
        <f>SUM(AP4:AP6)</f>
        <v>1</v>
      </c>
      <c r="AQ7" s="36">
        <f>SUM(AQ4:AQ6)</f>
        <v>8</v>
      </c>
      <c r="AR7" s="37">
        <f>PRODUCT(AQ7/AS7)</f>
        <v>0.5</v>
      </c>
      <c r="AS7" s="39">
        <f>SUM(AS4:AS6)</f>
        <v>16</v>
      </c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16"/>
      <c r="C8" s="16"/>
      <c r="D8" s="16"/>
      <c r="E8" s="16"/>
      <c r="F8" s="16"/>
      <c r="G8" s="16"/>
      <c r="H8" s="16"/>
      <c r="I8" s="16"/>
      <c r="J8" s="38"/>
      <c r="K8" s="19"/>
      <c r="L8" s="10"/>
      <c r="M8" s="10"/>
      <c r="N8" s="10"/>
      <c r="O8" s="10"/>
      <c r="P8" s="16"/>
      <c r="Q8" s="16"/>
      <c r="R8" s="17"/>
      <c r="S8" s="16"/>
      <c r="T8" s="16"/>
      <c r="U8" s="10"/>
      <c r="V8" s="10"/>
      <c r="W8" s="19"/>
      <c r="X8" s="16"/>
      <c r="Y8" s="16"/>
      <c r="Z8" s="16"/>
      <c r="AA8" s="16"/>
      <c r="AB8" s="16"/>
      <c r="AC8" s="16"/>
      <c r="AD8" s="16"/>
      <c r="AE8" s="16"/>
      <c r="AF8" s="38"/>
      <c r="AG8" s="19"/>
      <c r="AH8" s="10"/>
      <c r="AI8" s="10"/>
      <c r="AJ8" s="10"/>
      <c r="AK8" s="10"/>
      <c r="AL8" s="16"/>
      <c r="AM8" s="16"/>
      <c r="AN8" s="17"/>
      <c r="AO8" s="16"/>
      <c r="AP8" s="16"/>
      <c r="AQ8" s="10"/>
      <c r="AR8" s="10"/>
      <c r="AS8" s="19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48" t="s">
        <v>16</v>
      </c>
      <c r="C9" s="49"/>
      <c r="D9" s="50"/>
      <c r="E9" s="9" t="s">
        <v>2</v>
      </c>
      <c r="F9" s="7" t="s">
        <v>6</v>
      </c>
      <c r="G9" s="9" t="s">
        <v>4</v>
      </c>
      <c r="H9" s="7" t="s">
        <v>5</v>
      </c>
      <c r="I9" s="7" t="s">
        <v>8</v>
      </c>
      <c r="J9" s="7" t="s">
        <v>9</v>
      </c>
      <c r="K9" s="10"/>
      <c r="L9" s="7" t="s">
        <v>17</v>
      </c>
      <c r="M9" s="7" t="s">
        <v>18</v>
      </c>
      <c r="N9" s="7" t="s">
        <v>24</v>
      </c>
      <c r="O9" s="7" t="s">
        <v>22</v>
      </c>
      <c r="Q9" s="17"/>
      <c r="R9" s="17" t="s">
        <v>10</v>
      </c>
      <c r="S9" s="17"/>
      <c r="T9" s="54" t="s">
        <v>19</v>
      </c>
      <c r="U9" s="10"/>
      <c r="V9" s="19"/>
      <c r="W9" s="19"/>
      <c r="X9" s="43"/>
      <c r="Y9" s="43"/>
      <c r="Z9" s="43"/>
      <c r="AA9" s="43"/>
      <c r="AB9" s="43"/>
      <c r="AC9" s="16"/>
      <c r="AD9" s="16"/>
      <c r="AE9" s="16"/>
      <c r="AF9" s="16"/>
      <c r="AG9" s="16"/>
      <c r="AH9" s="16"/>
      <c r="AI9" s="16"/>
      <c r="AJ9" s="16"/>
      <c r="AK9" s="16"/>
      <c r="AM9" s="19"/>
      <c r="AN9" s="43"/>
      <c r="AO9" s="43"/>
      <c r="AP9" s="43"/>
      <c r="AQ9" s="43"/>
      <c r="AR9" s="43"/>
      <c r="AS9" s="43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51" t="s">
        <v>15</v>
      </c>
      <c r="C10" s="3"/>
      <c r="D10" s="52"/>
      <c r="E10" s="47">
        <v>0</v>
      </c>
      <c r="F10" s="47">
        <v>0</v>
      </c>
      <c r="G10" s="47">
        <v>0</v>
      </c>
      <c r="H10" s="47">
        <v>0</v>
      </c>
      <c r="I10" s="47">
        <v>0</v>
      </c>
      <c r="J10" s="60">
        <v>0</v>
      </c>
      <c r="K10" s="16">
        <v>0</v>
      </c>
      <c r="L10" s="53">
        <v>0</v>
      </c>
      <c r="M10" s="53">
        <v>0</v>
      </c>
      <c r="N10" s="53">
        <v>0</v>
      </c>
      <c r="O10" s="53">
        <v>0</v>
      </c>
      <c r="Q10" s="17"/>
      <c r="R10" s="17"/>
      <c r="S10" s="17"/>
      <c r="T10" s="17"/>
      <c r="U10" s="17"/>
      <c r="V10" s="17"/>
      <c r="W10" s="17"/>
      <c r="X10" s="17"/>
      <c r="Y10" s="17"/>
      <c r="Z10" s="17"/>
      <c r="AA10" s="17"/>
      <c r="AB10" s="17"/>
      <c r="AC10" s="17"/>
      <c r="AD10" s="17"/>
      <c r="AE10" s="16"/>
      <c r="AF10" s="16"/>
      <c r="AG10" s="16"/>
      <c r="AH10" s="16"/>
      <c r="AI10" s="16"/>
      <c r="AJ10" s="16"/>
      <c r="AK10" s="16"/>
      <c r="AL10" s="16"/>
      <c r="AM10" s="16"/>
      <c r="AN10" s="17"/>
      <c r="AO10" s="17"/>
      <c r="AP10" s="17"/>
      <c r="AQ10" s="17"/>
      <c r="AR10" s="17"/>
      <c r="AS10" s="17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33" t="s">
        <v>11</v>
      </c>
      <c r="C11" s="34"/>
      <c r="D11" s="35"/>
      <c r="E11" s="47">
        <f>PRODUCT(E7+Q7)</f>
        <v>0</v>
      </c>
      <c r="F11" s="47">
        <f>PRODUCT(F7+R7)</f>
        <v>0</v>
      </c>
      <c r="G11" s="47">
        <f>PRODUCT(G7+S7)</f>
        <v>0</v>
      </c>
      <c r="H11" s="47">
        <f>PRODUCT(H7+T7)</f>
        <v>0</v>
      </c>
      <c r="I11" s="47">
        <f>PRODUCT(I7+U7)</f>
        <v>0</v>
      </c>
      <c r="J11" s="60">
        <v>0</v>
      </c>
      <c r="K11" s="16">
        <f>PRODUCT(K7+W7)</f>
        <v>0</v>
      </c>
      <c r="L11" s="53">
        <v>0</v>
      </c>
      <c r="M11" s="53">
        <v>0</v>
      </c>
      <c r="N11" s="53">
        <v>0</v>
      </c>
      <c r="O11" s="53">
        <v>0</v>
      </c>
      <c r="Q11" s="17"/>
      <c r="R11" s="17"/>
      <c r="S11" s="17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6"/>
      <c r="AF11" s="16"/>
      <c r="AG11" s="16"/>
      <c r="AH11" s="16"/>
      <c r="AI11" s="16"/>
      <c r="AJ11" s="16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20" t="s">
        <v>12</v>
      </c>
      <c r="C12" s="31"/>
      <c r="D12" s="30"/>
      <c r="E12" s="47">
        <f>PRODUCT(AA7+AM7)</f>
        <v>55</v>
      </c>
      <c r="F12" s="47">
        <f>PRODUCT(AB7+AN7)</f>
        <v>6</v>
      </c>
      <c r="G12" s="47">
        <f>PRODUCT(AC7+AO7)</f>
        <v>30</v>
      </c>
      <c r="H12" s="47">
        <f>PRODUCT(AD7+AP7)</f>
        <v>55</v>
      </c>
      <c r="I12" s="47">
        <f>PRODUCT(AE7+AQ7)</f>
        <v>213</v>
      </c>
      <c r="J12" s="60">
        <f>PRODUCT(I12/K12)</f>
        <v>0.60857142857142854</v>
      </c>
      <c r="K12" s="10">
        <f>PRODUCT(AG7+AS7)</f>
        <v>350</v>
      </c>
      <c r="L12" s="53">
        <f>PRODUCT((F12+G12)/E12)</f>
        <v>0.65454545454545454</v>
      </c>
      <c r="M12" s="53">
        <f>PRODUCT(H12/E12)</f>
        <v>1</v>
      </c>
      <c r="N12" s="53">
        <f>PRODUCT((F12+G12+H12)/E12)</f>
        <v>1.6545454545454545</v>
      </c>
      <c r="O12" s="53">
        <f>PRODUCT(I12/E12)</f>
        <v>3.8727272727272726</v>
      </c>
      <c r="Q12" s="17"/>
      <c r="R12" s="17"/>
      <c r="S12" s="16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6"/>
      <c r="AF12" s="16"/>
      <c r="AG12" s="16"/>
      <c r="AH12" s="16"/>
      <c r="AI12" s="16"/>
      <c r="AJ12" s="16"/>
      <c r="AK12" s="16"/>
      <c r="AL12" s="10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x14ac:dyDescent="0.25">
      <c r="A13" s="16"/>
      <c r="B13" s="44" t="s">
        <v>13</v>
      </c>
      <c r="C13" s="45"/>
      <c r="D13" s="46"/>
      <c r="E13" s="47">
        <f>SUM(E10:E12)</f>
        <v>55</v>
      </c>
      <c r="F13" s="47">
        <f t="shared" ref="F13:I13" si="0">SUM(F10:F12)</f>
        <v>6</v>
      </c>
      <c r="G13" s="47">
        <f t="shared" si="0"/>
        <v>30</v>
      </c>
      <c r="H13" s="47">
        <f t="shared" si="0"/>
        <v>55</v>
      </c>
      <c r="I13" s="47">
        <f t="shared" si="0"/>
        <v>213</v>
      </c>
      <c r="J13" s="60">
        <f>PRODUCT(I13/K13)</f>
        <v>0.60857142857142854</v>
      </c>
      <c r="K13" s="16">
        <f>SUM(K10:K12)</f>
        <v>350</v>
      </c>
      <c r="L13" s="53">
        <f>PRODUCT((F13+G13)/E13)</f>
        <v>0.65454545454545454</v>
      </c>
      <c r="M13" s="53">
        <f>PRODUCT(H13/E13)</f>
        <v>1</v>
      </c>
      <c r="N13" s="53">
        <f>PRODUCT((F13+G13+H13)/E13)</f>
        <v>1.6545454545454545</v>
      </c>
      <c r="O13" s="53">
        <f>PRODUCT(I13/E13)</f>
        <v>3.8727272727272726</v>
      </c>
      <c r="Q13" s="10"/>
      <c r="R13" s="10"/>
      <c r="S13" s="10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6"/>
      <c r="AF13" s="16"/>
      <c r="AG13" s="16"/>
      <c r="AH13" s="16"/>
      <c r="AI13" s="16"/>
      <c r="AJ13" s="16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0"/>
      <c r="F14" s="10"/>
      <c r="G14" s="10"/>
      <c r="H14" s="10"/>
      <c r="I14" s="10"/>
      <c r="J14" s="16"/>
      <c r="K14" s="16"/>
      <c r="L14" s="10"/>
      <c r="M14" s="10"/>
      <c r="N14" s="10"/>
      <c r="O14" s="10"/>
      <c r="P14" s="16"/>
      <c r="Q14" s="16"/>
      <c r="R14" s="16"/>
      <c r="S14" s="16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6"/>
      <c r="AF14" s="16"/>
      <c r="AG14" s="16"/>
      <c r="AH14" s="16"/>
      <c r="AI14" s="16"/>
      <c r="AJ14" s="16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6"/>
      <c r="AF15" s="16"/>
      <c r="AG15" s="16"/>
      <c r="AH15" s="16"/>
      <c r="AI15" s="16"/>
      <c r="AJ15" s="16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6"/>
      <c r="AF16" s="16"/>
      <c r="AG16" s="16"/>
      <c r="AH16" s="16"/>
      <c r="AI16" s="16"/>
      <c r="AJ16" s="16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6"/>
      <c r="AF17" s="16"/>
      <c r="AG17" s="16"/>
      <c r="AH17" s="16"/>
      <c r="AI17" s="16"/>
      <c r="AJ17" s="16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6"/>
      <c r="AF18" s="16"/>
      <c r="AG18" s="16"/>
      <c r="AH18" s="16"/>
      <c r="AI18" s="16"/>
      <c r="AJ18" s="16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6"/>
      <c r="AF19" s="16"/>
      <c r="AG19" s="16"/>
      <c r="AH19" s="16"/>
      <c r="AI19" s="16"/>
      <c r="AJ19" s="16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6"/>
      <c r="AF20" s="16"/>
      <c r="AG20" s="16"/>
      <c r="AH20" s="16"/>
      <c r="AI20" s="16"/>
      <c r="AJ20" s="16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6"/>
      <c r="AF21" s="16"/>
      <c r="AG21" s="16"/>
      <c r="AH21" s="16"/>
      <c r="AI21" s="16"/>
      <c r="AJ21" s="16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6"/>
      <c r="AF22" s="16"/>
      <c r="AG22" s="16"/>
      <c r="AH22" s="16"/>
      <c r="AI22" s="16"/>
      <c r="AJ22" s="16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6"/>
      <c r="AF23" s="16"/>
      <c r="AG23" s="16"/>
      <c r="AH23" s="16"/>
      <c r="AI23" s="16"/>
      <c r="AJ23" s="16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6"/>
      <c r="AF24" s="16"/>
      <c r="AG24" s="16"/>
      <c r="AH24" s="16"/>
      <c r="AI24" s="16"/>
      <c r="AJ24" s="16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6"/>
      <c r="AF25" s="16"/>
      <c r="AG25" s="16"/>
      <c r="AH25" s="16"/>
      <c r="AI25" s="16"/>
      <c r="AJ25" s="16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6"/>
      <c r="AF26" s="16"/>
      <c r="AG26" s="16"/>
      <c r="AH26" s="16"/>
      <c r="AI26" s="16"/>
      <c r="AJ26" s="16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6"/>
      <c r="AF27" s="16"/>
      <c r="AG27" s="16"/>
      <c r="AH27" s="16"/>
      <c r="AI27" s="16"/>
      <c r="AJ27" s="16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6"/>
      <c r="AF28" s="16"/>
      <c r="AG28" s="16"/>
      <c r="AH28" s="16"/>
      <c r="AI28" s="16"/>
      <c r="AJ28" s="16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6"/>
      <c r="AF29" s="16"/>
      <c r="AG29" s="16"/>
      <c r="AH29" s="16"/>
      <c r="AI29" s="16"/>
      <c r="AJ29" s="16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6"/>
      <c r="AF30" s="16"/>
      <c r="AG30" s="16"/>
      <c r="AH30" s="16"/>
      <c r="AI30" s="16"/>
      <c r="AJ30" s="16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6"/>
      <c r="AF31" s="16"/>
      <c r="AG31" s="16"/>
      <c r="AH31" s="16"/>
      <c r="AI31" s="16"/>
      <c r="AJ31" s="16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6"/>
      <c r="AF32" s="16"/>
      <c r="AG32" s="16"/>
      <c r="AH32" s="16"/>
      <c r="AI32" s="16"/>
      <c r="AJ32" s="16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6"/>
      <c r="AF33" s="16"/>
      <c r="AG33" s="16"/>
      <c r="AH33" s="16"/>
      <c r="AI33" s="16"/>
      <c r="AJ33" s="16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6"/>
      <c r="AF34" s="16"/>
      <c r="AG34" s="16"/>
      <c r="AH34" s="16"/>
      <c r="AI34" s="16"/>
      <c r="AJ34" s="16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6"/>
      <c r="AF35" s="16"/>
      <c r="AG35" s="16"/>
      <c r="AH35" s="16"/>
      <c r="AI35" s="16"/>
      <c r="AJ35" s="16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6"/>
      <c r="AF36" s="16"/>
      <c r="AG36" s="16"/>
      <c r="AH36" s="16"/>
      <c r="AI36" s="16"/>
      <c r="AJ36" s="16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6"/>
      <c r="AF37" s="16"/>
      <c r="AG37" s="16"/>
      <c r="AH37" s="16"/>
      <c r="AI37" s="16"/>
      <c r="AJ37" s="16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6"/>
      <c r="AF38" s="16"/>
      <c r="AG38" s="16"/>
      <c r="AH38" s="16"/>
      <c r="AI38" s="16"/>
      <c r="AJ38" s="16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6"/>
      <c r="AF39" s="16"/>
      <c r="AG39" s="16"/>
      <c r="AH39" s="16"/>
      <c r="AI39" s="16"/>
      <c r="AJ39" s="16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6"/>
      <c r="AF40" s="16"/>
      <c r="AG40" s="16"/>
      <c r="AH40" s="16"/>
      <c r="AI40" s="16"/>
      <c r="AJ40" s="16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6"/>
      <c r="AF41" s="16"/>
      <c r="AG41" s="16"/>
      <c r="AH41" s="16"/>
      <c r="AI41" s="16"/>
      <c r="AJ41" s="16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6"/>
      <c r="AF42" s="16"/>
      <c r="AG42" s="16"/>
      <c r="AH42" s="16"/>
      <c r="AI42" s="16"/>
      <c r="AJ42" s="16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6"/>
      <c r="AF43" s="16"/>
      <c r="AG43" s="16"/>
      <c r="AH43" s="16"/>
      <c r="AI43" s="16"/>
      <c r="AJ43" s="16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6"/>
      <c r="AF44" s="16"/>
      <c r="AG44" s="16"/>
      <c r="AH44" s="16"/>
      <c r="AI44" s="16"/>
      <c r="AJ44" s="16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6"/>
      <c r="AF45" s="16"/>
      <c r="AG45" s="16"/>
      <c r="AH45" s="16"/>
      <c r="AI45" s="16"/>
      <c r="AJ45" s="16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6"/>
      <c r="AF46" s="16"/>
      <c r="AG46" s="16"/>
      <c r="AH46" s="16"/>
      <c r="AI46" s="16"/>
      <c r="AJ46" s="16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6"/>
      <c r="AF47" s="16"/>
      <c r="AG47" s="16"/>
      <c r="AH47" s="16"/>
      <c r="AI47" s="16"/>
      <c r="AJ47" s="16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6"/>
      <c r="AF48" s="16"/>
      <c r="AG48" s="16"/>
      <c r="AH48" s="16"/>
      <c r="AI48" s="16"/>
      <c r="AJ48" s="16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6"/>
      <c r="AF49" s="16"/>
      <c r="AG49" s="16"/>
      <c r="AH49" s="16"/>
      <c r="AI49" s="16"/>
      <c r="AJ49" s="16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6"/>
      <c r="AF50" s="16"/>
      <c r="AG50" s="16"/>
      <c r="AH50" s="16"/>
      <c r="AI50" s="16"/>
      <c r="AJ50" s="16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6"/>
      <c r="AF51" s="16"/>
      <c r="AG51" s="16"/>
      <c r="AH51" s="16"/>
      <c r="AI51" s="16"/>
      <c r="AJ51" s="16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H52" s="16"/>
      <c r="AI52" s="16"/>
      <c r="AJ52" s="16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H53" s="16"/>
      <c r="AI53" s="16"/>
      <c r="AJ53" s="16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H54" s="16"/>
      <c r="AI54" s="16"/>
      <c r="AJ54" s="16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H55" s="16"/>
      <c r="AI55" s="16"/>
      <c r="AJ55" s="16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H56" s="16"/>
      <c r="AI56" s="16"/>
      <c r="AJ56" s="16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H57" s="16"/>
      <c r="AI57" s="16"/>
      <c r="AJ57" s="16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H58" s="16"/>
      <c r="AI58" s="16"/>
      <c r="AJ58" s="16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H59" s="16"/>
      <c r="AI59" s="16"/>
      <c r="AJ59" s="16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H60" s="16"/>
      <c r="AI60" s="16"/>
      <c r="AJ60" s="16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H61" s="16"/>
      <c r="AI61" s="16"/>
      <c r="AJ61" s="16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H62" s="16"/>
      <c r="AI62" s="16"/>
      <c r="AJ62" s="16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H63" s="16"/>
      <c r="AI63" s="16"/>
      <c r="AJ63" s="16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H64" s="16"/>
      <c r="AI64" s="16"/>
      <c r="AJ64" s="16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H65" s="16"/>
      <c r="AI65" s="16"/>
      <c r="AJ65" s="16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H66" s="16"/>
      <c r="AI66" s="16"/>
      <c r="AJ66" s="16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H67" s="16"/>
      <c r="AI67" s="16"/>
      <c r="AJ67" s="16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H68" s="16"/>
      <c r="AI68" s="16"/>
      <c r="AJ68" s="16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H69" s="16"/>
      <c r="AI69" s="16"/>
      <c r="AJ69" s="16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H70" s="16"/>
      <c r="AI70" s="16"/>
      <c r="AJ70" s="16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H71" s="16"/>
      <c r="AI71" s="16"/>
      <c r="AJ71" s="16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H72" s="16"/>
      <c r="AI72" s="16"/>
      <c r="AJ72" s="16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H73" s="16"/>
      <c r="AI73" s="16"/>
      <c r="AJ73" s="16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H74" s="16"/>
      <c r="AI74" s="16"/>
      <c r="AJ74" s="16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H75" s="16"/>
      <c r="AI75" s="16"/>
      <c r="AJ75" s="16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H76" s="16"/>
      <c r="AI76" s="16"/>
      <c r="AJ76" s="16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H77" s="16"/>
      <c r="AI77" s="16"/>
      <c r="AJ77" s="16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H78" s="16"/>
      <c r="AI78" s="16"/>
      <c r="AJ78" s="16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H79" s="16"/>
      <c r="AI79" s="16"/>
      <c r="AJ79" s="16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H80" s="16"/>
      <c r="AI80" s="16"/>
      <c r="AJ80" s="16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H81" s="16"/>
      <c r="AI81" s="16"/>
      <c r="AJ81" s="16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H82" s="16"/>
      <c r="AI82" s="16"/>
      <c r="AJ82" s="16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H83" s="16"/>
      <c r="AI83" s="16"/>
      <c r="AJ83" s="16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H84" s="16"/>
      <c r="AI84" s="16"/>
      <c r="AJ84" s="16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6"/>
      <c r="R85" s="16"/>
      <c r="S85" s="16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H85" s="16"/>
      <c r="AI85" s="16"/>
      <c r="AJ85" s="16"/>
      <c r="AK85" s="16"/>
      <c r="AL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H86" s="16"/>
      <c r="AI86" s="16"/>
      <c r="AJ86" s="16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H87" s="16"/>
      <c r="AI87" s="16"/>
      <c r="AJ87" s="16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H88" s="16"/>
      <c r="AI88" s="16"/>
      <c r="AJ88" s="16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H89" s="16"/>
      <c r="AI89" s="16"/>
      <c r="AJ89" s="16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H90" s="16"/>
      <c r="AI90" s="16"/>
      <c r="AJ90" s="16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H91" s="16"/>
      <c r="AI91" s="16"/>
      <c r="AJ91" s="16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H92" s="16"/>
      <c r="AI92" s="16"/>
      <c r="AJ92" s="16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H93" s="16"/>
      <c r="AI93" s="16"/>
      <c r="AJ93" s="16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H94" s="16"/>
      <c r="AI94" s="16"/>
      <c r="AJ94" s="16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H95" s="16"/>
      <c r="AI95" s="16"/>
      <c r="AJ95" s="16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H96" s="16"/>
      <c r="AI96" s="16"/>
      <c r="AJ96" s="16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H97" s="16"/>
      <c r="AI97" s="16"/>
      <c r="AJ97" s="16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H98" s="16"/>
      <c r="AI98" s="16"/>
      <c r="AJ98" s="16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H99" s="16"/>
      <c r="AI99" s="16"/>
      <c r="AJ99" s="16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H100" s="16"/>
      <c r="AI100" s="16"/>
      <c r="AJ100" s="16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H101" s="16"/>
      <c r="AI101" s="16"/>
      <c r="AJ101" s="16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H102" s="16"/>
      <c r="AI102" s="16"/>
      <c r="AJ102" s="16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H103" s="16"/>
      <c r="AI103" s="16"/>
      <c r="AJ103" s="16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H104" s="16"/>
      <c r="AI104" s="16"/>
      <c r="AJ104" s="16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H105" s="16"/>
      <c r="AI105" s="16"/>
      <c r="AJ105" s="16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H106" s="16"/>
      <c r="AI106" s="16"/>
      <c r="AJ106" s="16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H107" s="16"/>
      <c r="AI107" s="16"/>
      <c r="AJ107" s="16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H108" s="16"/>
      <c r="AI108" s="16"/>
      <c r="AJ108" s="16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H109" s="16"/>
      <c r="AI109" s="16"/>
      <c r="AJ109" s="16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H110" s="16"/>
      <c r="AI110" s="16"/>
      <c r="AJ110" s="16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H111" s="16"/>
      <c r="AI111" s="16"/>
      <c r="AJ111" s="16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H112" s="16"/>
      <c r="AI112" s="16"/>
      <c r="AJ112" s="16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H113" s="16"/>
      <c r="AI113" s="16"/>
      <c r="AJ113" s="16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H114" s="16"/>
      <c r="AI114" s="16"/>
      <c r="AJ114" s="16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H115" s="16"/>
      <c r="AI115" s="16"/>
      <c r="AJ115" s="16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H116" s="16"/>
      <c r="AI116" s="16"/>
      <c r="AJ116" s="16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H117" s="16"/>
      <c r="AI117" s="16"/>
      <c r="AJ117" s="16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H118" s="16"/>
      <c r="AI118" s="16"/>
      <c r="AJ118" s="16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H119" s="16"/>
      <c r="AI119" s="16"/>
      <c r="AJ119" s="16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H120" s="16"/>
      <c r="AI120" s="16"/>
      <c r="AJ120" s="16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H121" s="16"/>
      <c r="AI121" s="16"/>
      <c r="AJ121" s="16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H122" s="16"/>
      <c r="AI122" s="16"/>
      <c r="AJ122" s="16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H123" s="16"/>
      <c r="AI123" s="16"/>
      <c r="AJ123" s="16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H124" s="16"/>
      <c r="AI124" s="16"/>
      <c r="AJ124" s="16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H125" s="16"/>
      <c r="AI125" s="16"/>
      <c r="AJ125" s="16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H126" s="16"/>
      <c r="AI126" s="16"/>
      <c r="AJ126" s="16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H127" s="16"/>
      <c r="AI127" s="16"/>
      <c r="AJ127" s="16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H128" s="16"/>
      <c r="AI128" s="16"/>
      <c r="AJ128" s="16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H129" s="16"/>
      <c r="AI129" s="16"/>
      <c r="AJ129" s="16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H130" s="16"/>
      <c r="AI130" s="16"/>
      <c r="AJ130" s="16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H131" s="16"/>
      <c r="AI131" s="16"/>
      <c r="AJ131" s="16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H132" s="16"/>
      <c r="AI132" s="16"/>
      <c r="AJ132" s="16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H133" s="16"/>
      <c r="AI133" s="16"/>
      <c r="AJ133" s="16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H134" s="16"/>
      <c r="AI134" s="16"/>
      <c r="AJ134" s="16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H135" s="16"/>
      <c r="AI135" s="16"/>
      <c r="AJ135" s="16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H136" s="16"/>
      <c r="AI136" s="16"/>
      <c r="AJ136" s="16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H137" s="16"/>
      <c r="AI137" s="16"/>
      <c r="AJ137" s="16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H138" s="16"/>
      <c r="AI138" s="16"/>
      <c r="AJ138" s="16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H139" s="16"/>
      <c r="AI139" s="16"/>
      <c r="AJ139" s="16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H140" s="16"/>
      <c r="AI140" s="16"/>
      <c r="AJ140" s="16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H141" s="16"/>
      <c r="AI141" s="16"/>
      <c r="AJ141" s="16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H142" s="16"/>
      <c r="AI142" s="16"/>
      <c r="AJ142" s="16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H143" s="16"/>
      <c r="AI143" s="16"/>
      <c r="AJ143" s="16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H144" s="16"/>
      <c r="AI144" s="16"/>
      <c r="AJ144" s="16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H145" s="16"/>
      <c r="AI145" s="16"/>
      <c r="AJ145" s="16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H146" s="16"/>
      <c r="AI146" s="16"/>
      <c r="AJ146" s="16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H147" s="16"/>
      <c r="AI147" s="16"/>
      <c r="AJ147" s="16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H148" s="16"/>
      <c r="AI148" s="16"/>
      <c r="AJ148" s="16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H149" s="16"/>
      <c r="AI149" s="16"/>
      <c r="AJ149" s="16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H150" s="16"/>
      <c r="AI150" s="16"/>
      <c r="AJ150" s="16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H151" s="16"/>
      <c r="AI151" s="16"/>
      <c r="AJ151" s="16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H152" s="16"/>
      <c r="AI152" s="16"/>
      <c r="AJ152" s="16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H153" s="16"/>
      <c r="AI153" s="16"/>
      <c r="AJ153" s="16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H154" s="16"/>
      <c r="AI154" s="16"/>
      <c r="AJ154" s="16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H155" s="16"/>
      <c r="AI155" s="16"/>
      <c r="AJ155" s="16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H156" s="16"/>
      <c r="AI156" s="16"/>
      <c r="AJ156" s="16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H157" s="16"/>
      <c r="AI157" s="16"/>
      <c r="AJ157" s="16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H158" s="16"/>
      <c r="AI158" s="16"/>
      <c r="AJ158" s="16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0"/>
      <c r="U159" s="10"/>
      <c r="V159" s="10"/>
      <c r="AC159" s="16"/>
      <c r="AD159" s="16"/>
      <c r="AH159" s="16"/>
      <c r="AI159" s="16"/>
      <c r="AJ159" s="16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0"/>
      <c r="U160" s="10"/>
      <c r="V160" s="10"/>
      <c r="AC160" s="16"/>
      <c r="AD160" s="16"/>
      <c r="AH160" s="16"/>
      <c r="AI160" s="16"/>
      <c r="AJ160" s="16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0"/>
      <c r="U161" s="10"/>
      <c r="V161" s="10"/>
      <c r="AC161" s="16"/>
      <c r="AD161" s="16"/>
      <c r="AH161" s="16"/>
      <c r="AI161" s="16"/>
      <c r="AJ161" s="16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0"/>
      <c r="U162" s="10"/>
      <c r="V162" s="10"/>
      <c r="AC162" s="16"/>
      <c r="AD162" s="16"/>
      <c r="AH162" s="16"/>
      <c r="AI162" s="16"/>
      <c r="AJ162" s="16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0"/>
      <c r="U163" s="10"/>
      <c r="V163" s="10"/>
      <c r="AC163" s="16"/>
      <c r="AD163" s="16"/>
      <c r="AH163" s="16"/>
      <c r="AI163" s="16"/>
      <c r="AJ163" s="16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0"/>
      <c r="U164" s="10"/>
      <c r="V164" s="10"/>
      <c r="AC164" s="16"/>
      <c r="AD164" s="16"/>
      <c r="AH164" s="16"/>
      <c r="AI164" s="16"/>
      <c r="AJ164" s="16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0"/>
      <c r="U165" s="10"/>
      <c r="V165" s="10"/>
      <c r="AC165" s="16"/>
      <c r="AD165" s="16"/>
      <c r="AH165" s="16"/>
      <c r="AI165" s="16"/>
      <c r="AJ165" s="16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0"/>
      <c r="U166" s="10"/>
      <c r="V166" s="10"/>
      <c r="AC166" s="16"/>
      <c r="AD166" s="16"/>
      <c r="AH166" s="16"/>
      <c r="AI166" s="16"/>
      <c r="AJ166" s="16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0"/>
      <c r="U167" s="10"/>
      <c r="V167" s="10"/>
      <c r="AC167" s="16"/>
      <c r="AD167" s="16"/>
      <c r="AH167" s="16"/>
      <c r="AI167" s="16"/>
      <c r="AJ167" s="16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0"/>
      <c r="U168" s="10"/>
      <c r="V168" s="10"/>
      <c r="AC168" s="16"/>
      <c r="AD168" s="16"/>
      <c r="AH168" s="16"/>
      <c r="AI168" s="16"/>
      <c r="AJ168" s="16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0"/>
      <c r="U169" s="10"/>
      <c r="V169" s="10"/>
      <c r="AC169" s="16"/>
      <c r="AD169" s="16"/>
      <c r="AH169" s="16"/>
      <c r="AI169" s="16"/>
      <c r="AJ169" s="16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/>
      <c r="P170"/>
      <c r="Q170" s="10"/>
      <c r="R170" s="10"/>
      <c r="S170" s="10"/>
      <c r="T170" s="10"/>
      <c r="U170" s="10"/>
      <c r="V170" s="10"/>
      <c r="AC170" s="16"/>
      <c r="AD170" s="16"/>
      <c r="AH170" s="16"/>
      <c r="AI170" s="16"/>
      <c r="AJ170" s="16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0"/>
      <c r="U171" s="10"/>
      <c r="V171" s="10"/>
      <c r="AH171" s="16"/>
      <c r="AI171" s="16"/>
      <c r="AJ171" s="16"/>
      <c r="AK171" s="16"/>
      <c r="AL171" s="10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0"/>
      <c r="U172" s="10"/>
      <c r="V172" s="10"/>
      <c r="AH172" s="16"/>
      <c r="AI172" s="16"/>
      <c r="AJ172" s="16"/>
      <c r="AK172" s="16"/>
      <c r="AL172" s="10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0"/>
      <c r="U173" s="10"/>
      <c r="V173" s="10"/>
      <c r="AH173" s="16"/>
      <c r="AI173" s="16"/>
      <c r="AJ173" s="16"/>
      <c r="AK173" s="16"/>
      <c r="AL173" s="10"/>
    </row>
    <row r="174" spans="1:57" ht="14.25" x14ac:dyDescent="0.2">
      <c r="L174"/>
      <c r="M174"/>
      <c r="N174"/>
      <c r="O174"/>
      <c r="P174"/>
      <c r="Q174" s="10"/>
      <c r="R174" s="10"/>
      <c r="S174" s="10"/>
      <c r="T174" s="10"/>
      <c r="U174" s="10"/>
      <c r="V174" s="10"/>
      <c r="AH174" s="16"/>
      <c r="AI174" s="16"/>
      <c r="AJ174" s="16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AH175" s="16"/>
      <c r="AI175" s="16"/>
      <c r="AJ175" s="16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AH176" s="16"/>
      <c r="AI176" s="16"/>
      <c r="AJ176" s="16"/>
      <c r="AK176" s="16"/>
      <c r="AL176" s="10"/>
    </row>
    <row r="177" spans="12:38" ht="14.25" x14ac:dyDescent="0.2">
      <c r="L177" s="10"/>
      <c r="M177" s="10"/>
      <c r="N177" s="10"/>
      <c r="O177" s="10"/>
      <c r="P177" s="10"/>
      <c r="AH177" s="16"/>
      <c r="AI177" s="16"/>
      <c r="AJ177" s="16"/>
      <c r="AK177" s="16"/>
      <c r="AL177" s="10"/>
    </row>
    <row r="178" spans="12:38" ht="14.25" x14ac:dyDescent="0.2">
      <c r="L178" s="10"/>
      <c r="M178" s="10"/>
      <c r="N178" s="10"/>
      <c r="O178" s="10"/>
      <c r="P178" s="10"/>
      <c r="AH178" s="10"/>
      <c r="AI178" s="10"/>
      <c r="AJ178" s="10"/>
      <c r="AK178" s="10"/>
      <c r="AL178" s="1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2018-09-11T04:02:54Z</dcterms:modified>
</cp:coreProperties>
</file>