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AR7" i="5" l="1"/>
  <c r="AS7" i="5" l="1"/>
  <c r="AQ7" i="5"/>
  <c r="AP7" i="5"/>
  <c r="AO7" i="5"/>
  <c r="AN7" i="5"/>
  <c r="AM7" i="5"/>
  <c r="AG7" i="5"/>
  <c r="AE7" i="5"/>
  <c r="I12" i="5" s="1"/>
  <c r="AD7" i="5"/>
  <c r="AC7" i="5"/>
  <c r="AB7" i="5"/>
  <c r="AA7" i="5"/>
  <c r="W7" i="5"/>
  <c r="U7" i="5"/>
  <c r="T7" i="5"/>
  <c r="S7" i="5"/>
  <c r="R7" i="5"/>
  <c r="Q7" i="5"/>
  <c r="K7" i="5"/>
  <c r="K11" i="5" s="1"/>
  <c r="I7" i="5"/>
  <c r="H7" i="5"/>
  <c r="G7" i="5"/>
  <c r="G11" i="5" s="1"/>
  <c r="F7" i="5"/>
  <c r="F11" i="5" s="1"/>
  <c r="E7" i="5"/>
  <c r="H11" i="5" l="1"/>
  <c r="E11" i="5"/>
  <c r="G12" i="5"/>
  <c r="G13" i="5" s="1"/>
  <c r="E12" i="5"/>
  <c r="O12" i="5" s="1"/>
  <c r="K12" i="5"/>
  <c r="K13" i="5" s="1"/>
  <c r="F12" i="5"/>
  <c r="H12" i="5"/>
  <c r="H13" i="5" s="1"/>
  <c r="I11" i="5"/>
  <c r="AF7" i="5"/>
  <c r="F13" i="5" l="1"/>
  <c r="N12" i="5"/>
  <c r="E13" i="5"/>
  <c r="M13" i="5" s="1"/>
  <c r="J12" i="5"/>
  <c r="M12" i="5"/>
  <c r="L12" i="5"/>
  <c r="I13" i="5"/>
  <c r="N13" i="5" l="1"/>
  <c r="L13" i="5"/>
  <c r="O13" i="5"/>
  <c r="J13" i="5"/>
</calcChain>
</file>

<file path=xl/sharedStrings.xml><?xml version="1.0" encoding="utf-8"?>
<sst xmlns="http://schemas.openxmlformats.org/spreadsheetml/2006/main" count="75" uniqueCount="32">
  <si>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</si>
  <si>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</si>
  <si>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</si>
  <si>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</si>
  <si>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</si>
  <si>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</si>
  <si>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</si>
  <si>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</si>
  <si>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</si>
  <si>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</si>
  <si>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</si>
  <si>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</si>
  <si>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</si>
  <si>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</si>
  <si>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</si>
  <si>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</si>
  <si>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</si>
  <si>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</si>
  <si>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</si>
  <si>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</si>
  <si>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</si>
  <si>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</si>
  <si>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 xml:space="preserve">    Runkosarja TOP-10</t>
  </si>
  <si>
    <t>ka/l+t</t>
  </si>
  <si>
    <t>Jukka Ilmanen</t>
  </si>
  <si>
    <t>5.</t>
  </si>
  <si>
    <t>PöU</t>
  </si>
  <si>
    <t>4.</t>
  </si>
  <si>
    <t>10.</t>
  </si>
  <si>
    <t>3.</t>
  </si>
  <si>
    <t>23.8.1993   Karinainen</t>
  </si>
  <si>
    <t>PöU = Pöytyän Urheilijat  (1945),  kasvattajaseura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</si>
</sst>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69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left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1" xfId="0" applyNumberFormat="1" applyFont="1" applyFill="1" applyBorder="1" applyAlignment="1">
      <alignment horizontal="center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178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5.7109375" customWidth="1"/>
    <col min="4" max="4" width="8.710937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7109375" customWidth="1"/>
    <col min="23" max="23" width="0.7109375" customWidth="1"/>
    <col min="24" max="24" width="6.5703125" customWidth="1"/>
    <col min="25" max="25" width="5.7109375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7109375" customWidth="1"/>
    <col min="45" max="45" width="0.7109375" customWidth="1"/>
  </cols>
  <sheetData>
    <row r="1" spans="1:57" x14ac:dyDescent="0.25">
      <c r="A1" s="16"/>
      <c r="B1" s="40" t="s">
        <v>24</v>
      </c>
      <c r="C1" s="2"/>
      <c r="D1" s="3"/>
      <c r="E1" s="4" t="s">
        <v>30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6"/>
      <c r="D2" s="57"/>
      <c r="E2" s="8" t="s">
        <v>7</v>
      </c>
      <c r="F2" s="22"/>
      <c r="G2" s="22"/>
      <c r="H2" s="22"/>
      <c r="I2" s="29"/>
      <c r="J2" s="9"/>
      <c r="K2" s="21"/>
      <c r="L2" s="18" t="s">
        <v>22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8" t="s">
        <v>12</v>
      </c>
      <c r="Y2" s="59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1"/>
      <c r="M4" s="7"/>
      <c r="N4" s="7"/>
      <c r="O4" s="7"/>
      <c r="P4" s="10"/>
      <c r="Q4" s="12"/>
      <c r="R4" s="12"/>
      <c r="S4" s="13"/>
      <c r="T4" s="12"/>
      <c r="U4" s="12"/>
      <c r="V4" s="60"/>
      <c r="W4" s="19"/>
      <c r="X4" s="12">
        <v>2011</v>
      </c>
      <c r="Y4" s="12" t="s">
        <v>25</v>
      </c>
      <c r="Z4" s="1" t="s">
        <v>26</v>
      </c>
      <c r="AA4" s="12">
        <v>18</v>
      </c>
      <c r="AB4" s="12">
        <v>0</v>
      </c>
      <c r="AC4" s="12">
        <v>5</v>
      </c>
      <c r="AD4" s="12">
        <v>24</v>
      </c>
      <c r="AE4" s="12">
        <v>55</v>
      </c>
      <c r="AF4" s="66">
        <v>0.56699999999999995</v>
      </c>
      <c r="AG4" s="10">
        <v>97</v>
      </c>
      <c r="AH4" s="7"/>
      <c r="AI4" s="7"/>
      <c r="AJ4" s="7"/>
      <c r="AK4" s="7"/>
      <c r="AL4" s="10"/>
      <c r="AM4" s="12"/>
      <c r="AN4" s="12"/>
      <c r="AO4" s="12"/>
      <c r="AP4" s="12"/>
      <c r="AQ4" s="12"/>
      <c r="AR4" s="67"/>
      <c r="AS4" s="68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41"/>
      <c r="M5" s="7"/>
      <c r="N5" s="7"/>
      <c r="O5" s="7"/>
      <c r="P5" s="10"/>
      <c r="Q5" s="12"/>
      <c r="R5" s="12"/>
      <c r="S5" s="13"/>
      <c r="T5" s="12"/>
      <c r="U5" s="12"/>
      <c r="V5" s="60"/>
      <c r="W5" s="19"/>
      <c r="X5" s="12">
        <v>2012</v>
      </c>
      <c r="Y5" s="12" t="s">
        <v>27</v>
      </c>
      <c r="Z5" s="1" t="s">
        <v>26</v>
      </c>
      <c r="AA5" s="12">
        <v>14</v>
      </c>
      <c r="AB5" s="12">
        <v>0</v>
      </c>
      <c r="AC5" s="12">
        <v>3</v>
      </c>
      <c r="AD5" s="12">
        <v>30</v>
      </c>
      <c r="AE5" s="12">
        <v>49</v>
      </c>
      <c r="AF5" s="66">
        <v>0.51570000000000005</v>
      </c>
      <c r="AG5" s="10">
        <v>95</v>
      </c>
      <c r="AH5" s="7"/>
      <c r="AI5" s="7" t="s">
        <v>28</v>
      </c>
      <c r="AJ5" s="7"/>
      <c r="AK5" s="7"/>
      <c r="AL5" s="10"/>
      <c r="AM5" s="12">
        <v>3</v>
      </c>
      <c r="AN5" s="12">
        <v>0</v>
      </c>
      <c r="AO5" s="12">
        <v>0</v>
      </c>
      <c r="AP5" s="12">
        <v>2</v>
      </c>
      <c r="AQ5" s="12">
        <v>10</v>
      </c>
      <c r="AR5" s="67">
        <v>0.55549999999999999</v>
      </c>
      <c r="AS5" s="68">
        <v>18</v>
      </c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2"/>
      <c r="C6" s="14"/>
      <c r="D6" s="1"/>
      <c r="E6" s="12"/>
      <c r="F6" s="12"/>
      <c r="G6" s="12"/>
      <c r="H6" s="13"/>
      <c r="I6" s="12"/>
      <c r="J6" s="32"/>
      <c r="K6" s="19"/>
      <c r="L6" s="41"/>
      <c r="M6" s="7"/>
      <c r="N6" s="7"/>
      <c r="O6" s="7"/>
      <c r="Q6" s="12"/>
      <c r="R6" s="12"/>
      <c r="S6" s="13"/>
      <c r="T6" s="12"/>
      <c r="U6" s="12"/>
      <c r="V6" s="60"/>
      <c r="W6" s="19"/>
      <c r="X6" s="12">
        <v>2013</v>
      </c>
      <c r="Y6" s="12" t="s">
        <v>29</v>
      </c>
      <c r="Z6" s="1" t="s">
        <v>26</v>
      </c>
      <c r="AA6" s="12">
        <v>13</v>
      </c>
      <c r="AB6" s="12">
        <v>2</v>
      </c>
      <c r="AC6" s="12">
        <v>3</v>
      </c>
      <c r="AD6" s="12">
        <v>31</v>
      </c>
      <c r="AE6" s="12">
        <v>58</v>
      </c>
      <c r="AF6" s="66">
        <v>0.7631</v>
      </c>
      <c r="AG6" s="10">
        <v>76</v>
      </c>
      <c r="AH6" s="7"/>
      <c r="AI6" s="7" t="s">
        <v>28</v>
      </c>
      <c r="AJ6" s="7"/>
      <c r="AK6" s="7"/>
      <c r="AL6" s="10"/>
      <c r="AM6" s="12">
        <v>2</v>
      </c>
      <c r="AN6" s="12">
        <v>0</v>
      </c>
      <c r="AO6" s="12">
        <v>0</v>
      </c>
      <c r="AP6" s="12">
        <v>1</v>
      </c>
      <c r="AQ6" s="12">
        <v>4</v>
      </c>
      <c r="AR6" s="67">
        <v>0.36359999999999998</v>
      </c>
      <c r="AS6" s="68">
        <v>11</v>
      </c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ht="14.25" x14ac:dyDescent="0.2">
      <c r="A7" s="16"/>
      <c r="B7" s="62" t="s">
        <v>13</v>
      </c>
      <c r="C7" s="63"/>
      <c r="D7" s="64"/>
      <c r="E7" s="36">
        <f>SUM(E4:E6)</f>
        <v>0</v>
      </c>
      <c r="F7" s="36">
        <f>SUM(F4:F6)</f>
        <v>0</v>
      </c>
      <c r="G7" s="36">
        <f>SUM(G4:G6)</f>
        <v>0</v>
      </c>
      <c r="H7" s="36">
        <f>SUM(H4:H6)</f>
        <v>0</v>
      </c>
      <c r="I7" s="36">
        <f>SUM(I4:I6)</f>
        <v>0</v>
      </c>
      <c r="J7" s="37">
        <v>0</v>
      </c>
      <c r="K7" s="21">
        <f>SUM(K4:K6)</f>
        <v>0</v>
      </c>
      <c r="L7" s="18"/>
      <c r="M7" s="29"/>
      <c r="N7" s="42"/>
      <c r="O7" s="43"/>
      <c r="P7" s="10"/>
      <c r="Q7" s="36">
        <f>SUM(Q4:Q6)</f>
        <v>0</v>
      </c>
      <c r="R7" s="36">
        <f>SUM(R4:R6)</f>
        <v>0</v>
      </c>
      <c r="S7" s="36">
        <f>SUM(S4:S6)</f>
        <v>0</v>
      </c>
      <c r="T7" s="36">
        <f>SUM(T4:T6)</f>
        <v>0</v>
      </c>
      <c r="U7" s="36">
        <f>SUM(U4:U6)</f>
        <v>0</v>
      </c>
      <c r="V7" s="15">
        <v>0</v>
      </c>
      <c r="W7" s="21">
        <f>SUM(W4:W6)</f>
        <v>0</v>
      </c>
      <c r="X7" s="65" t="s">
        <v>13</v>
      </c>
      <c r="Y7" s="11"/>
      <c r="Z7" s="9"/>
      <c r="AA7" s="36">
        <f>SUM(AA4:AA6)</f>
        <v>45</v>
      </c>
      <c r="AB7" s="36">
        <f>SUM(AB4:AB6)</f>
        <v>2</v>
      </c>
      <c r="AC7" s="36">
        <f>SUM(AC4:AC6)</f>
        <v>11</v>
      </c>
      <c r="AD7" s="36">
        <f>SUM(AD4:AD6)</f>
        <v>85</v>
      </c>
      <c r="AE7" s="36">
        <f>SUM(AE4:AE6)</f>
        <v>162</v>
      </c>
      <c r="AF7" s="37">
        <f>PRODUCT(AE7/AG7)</f>
        <v>0.60447761194029848</v>
      </c>
      <c r="AG7" s="21">
        <f>SUM(AG4:AG6)</f>
        <v>268</v>
      </c>
      <c r="AH7" s="18"/>
      <c r="AI7" s="29"/>
      <c r="AJ7" s="42"/>
      <c r="AK7" s="43"/>
      <c r="AL7" s="10"/>
      <c r="AM7" s="36">
        <f>SUM(AM4:AM6)</f>
        <v>5</v>
      </c>
      <c r="AN7" s="36">
        <f>SUM(AN4:AN6)</f>
        <v>0</v>
      </c>
      <c r="AO7" s="36">
        <f>SUM(AO4:AO6)</f>
        <v>0</v>
      </c>
      <c r="AP7" s="36">
        <f>SUM(AP4:AP6)</f>
        <v>3</v>
      </c>
      <c r="AQ7" s="36">
        <f>SUM(AQ4:AQ6)</f>
        <v>14</v>
      </c>
      <c r="AR7" s="37">
        <f>PRODUCT(AQ7/AS7)</f>
        <v>0.48275862068965519</v>
      </c>
      <c r="AS7" s="39">
        <f>SUM(AS4:AS6)</f>
        <v>29</v>
      </c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16"/>
      <c r="C8" s="16"/>
      <c r="D8" s="16"/>
      <c r="E8" s="16"/>
      <c r="F8" s="16"/>
      <c r="G8" s="16"/>
      <c r="H8" s="16"/>
      <c r="I8" s="16"/>
      <c r="J8" s="38"/>
      <c r="K8" s="19"/>
      <c r="L8" s="10"/>
      <c r="M8" s="10"/>
      <c r="N8" s="10"/>
      <c r="O8" s="10"/>
      <c r="P8" s="16"/>
      <c r="Q8" s="16"/>
      <c r="R8" s="17"/>
      <c r="S8" s="16"/>
      <c r="T8" s="16"/>
      <c r="U8" s="10"/>
      <c r="V8" s="10"/>
      <c r="W8" s="19"/>
      <c r="X8" s="16"/>
      <c r="Y8" s="16"/>
      <c r="Z8" s="16"/>
      <c r="AA8" s="16"/>
      <c r="AB8" s="16"/>
      <c r="AC8" s="16"/>
      <c r="AD8" s="16"/>
      <c r="AE8" s="16"/>
      <c r="AF8" s="38"/>
      <c r="AG8" s="19"/>
      <c r="AH8" s="10"/>
      <c r="AI8" s="10"/>
      <c r="AJ8" s="10"/>
      <c r="AK8" s="10"/>
      <c r="AL8" s="16"/>
      <c r="AM8" s="16"/>
      <c r="AN8" s="17"/>
      <c r="AO8" s="16"/>
      <c r="AP8" s="16"/>
      <c r="AQ8" s="10"/>
      <c r="AR8" s="10"/>
      <c r="AS8" s="19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49" t="s">
        <v>16</v>
      </c>
      <c r="C9" s="50"/>
      <c r="D9" s="51"/>
      <c r="E9" s="9" t="s">
        <v>2</v>
      </c>
      <c r="F9" s="7" t="s">
        <v>6</v>
      </c>
      <c r="G9" s="9" t="s">
        <v>4</v>
      </c>
      <c r="H9" s="7" t="s">
        <v>5</v>
      </c>
      <c r="I9" s="7" t="s">
        <v>8</v>
      </c>
      <c r="J9" s="7" t="s">
        <v>9</v>
      </c>
      <c r="K9" s="10"/>
      <c r="L9" s="7" t="s">
        <v>17</v>
      </c>
      <c r="M9" s="7" t="s">
        <v>18</v>
      </c>
      <c r="N9" s="7" t="s">
        <v>23</v>
      </c>
      <c r="O9" s="7" t="s">
        <v>21</v>
      </c>
      <c r="Q9" s="17"/>
      <c r="R9" s="17" t="s">
        <v>10</v>
      </c>
      <c r="S9" s="17"/>
      <c r="T9" s="55" t="s">
        <v>31</v>
      </c>
      <c r="U9" s="10"/>
      <c r="V9" s="19"/>
      <c r="W9" s="19"/>
      <c r="X9" s="44"/>
      <c r="Y9" s="44"/>
      <c r="Z9" s="44"/>
      <c r="AA9" s="44"/>
      <c r="AB9" s="44"/>
      <c r="AC9" s="16"/>
      <c r="AD9" s="16"/>
      <c r="AE9" s="16"/>
      <c r="AF9" s="16"/>
      <c r="AG9" s="16"/>
      <c r="AH9" s="16"/>
      <c r="AI9" s="16"/>
      <c r="AJ9" s="16"/>
      <c r="AK9" s="16"/>
      <c r="AM9" s="19"/>
      <c r="AN9" s="44"/>
      <c r="AO9" s="44"/>
      <c r="AP9" s="44"/>
      <c r="AQ9" s="44"/>
      <c r="AR9" s="44"/>
      <c r="AS9" s="44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52" t="s">
        <v>15</v>
      </c>
      <c r="C10" s="3"/>
      <c r="D10" s="53"/>
      <c r="E10" s="48">
        <v>0</v>
      </c>
      <c r="F10" s="48">
        <v>0</v>
      </c>
      <c r="G10" s="48">
        <v>0</v>
      </c>
      <c r="H10" s="48">
        <v>0</v>
      </c>
      <c r="I10" s="48">
        <v>0</v>
      </c>
      <c r="J10" s="61">
        <v>0</v>
      </c>
      <c r="K10" s="16">
        <v>0</v>
      </c>
      <c r="L10" s="54">
        <v>0</v>
      </c>
      <c r="M10" s="54">
        <v>0</v>
      </c>
      <c r="N10" s="54">
        <v>0</v>
      </c>
      <c r="O10" s="54">
        <v>0</v>
      </c>
      <c r="Q10" s="17"/>
      <c r="R10" s="17"/>
      <c r="S10" s="17"/>
      <c r="T10" s="17"/>
      <c r="U10" s="17"/>
      <c r="V10" s="17"/>
      <c r="W10" s="17"/>
      <c r="X10" s="17"/>
      <c r="Y10" s="17"/>
      <c r="Z10" s="17"/>
      <c r="AA10" s="17"/>
      <c r="AB10" s="17"/>
      <c r="AC10" s="17"/>
      <c r="AD10" s="17"/>
      <c r="AE10" s="16"/>
      <c r="AF10" s="16"/>
      <c r="AG10" s="16"/>
      <c r="AH10" s="16"/>
      <c r="AI10" s="16"/>
      <c r="AJ10" s="16"/>
      <c r="AK10" s="16"/>
      <c r="AL10" s="16"/>
      <c r="AM10" s="16"/>
      <c r="AN10" s="17"/>
      <c r="AO10" s="17"/>
      <c r="AP10" s="17"/>
      <c r="AQ10" s="17"/>
      <c r="AR10" s="17"/>
      <c r="AS10" s="17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33" t="s">
        <v>11</v>
      </c>
      <c r="C11" s="34"/>
      <c r="D11" s="35"/>
      <c r="E11" s="48">
        <f>PRODUCT(E7+Q7)</f>
        <v>0</v>
      </c>
      <c r="F11" s="48">
        <f>PRODUCT(F7+R7)</f>
        <v>0</v>
      </c>
      <c r="G11" s="48">
        <f>PRODUCT(G7+S7)</f>
        <v>0</v>
      </c>
      <c r="H11" s="48">
        <f>PRODUCT(H7+T7)</f>
        <v>0</v>
      </c>
      <c r="I11" s="48">
        <f>PRODUCT(I7+U7)</f>
        <v>0</v>
      </c>
      <c r="J11" s="61">
        <v>0</v>
      </c>
      <c r="K11" s="16">
        <f>PRODUCT(K7+W7)</f>
        <v>0</v>
      </c>
      <c r="L11" s="54">
        <v>0</v>
      </c>
      <c r="M11" s="54">
        <v>0</v>
      </c>
      <c r="N11" s="54">
        <v>0</v>
      </c>
      <c r="O11" s="54">
        <v>0</v>
      </c>
      <c r="Q11" s="17"/>
      <c r="R11" s="17"/>
      <c r="S11" s="17"/>
      <c r="T11" s="17"/>
      <c r="U11" s="17"/>
      <c r="V11" s="17"/>
      <c r="W11" s="17"/>
      <c r="X11" s="17"/>
      <c r="Y11" s="17"/>
      <c r="Z11" s="17"/>
      <c r="AA11" s="17"/>
      <c r="AB11" s="17"/>
      <c r="AC11" s="17"/>
      <c r="AD11" s="17"/>
      <c r="AE11" s="16"/>
      <c r="AF11" s="16"/>
      <c r="AG11" s="16"/>
      <c r="AH11" s="16"/>
      <c r="AI11" s="16"/>
      <c r="AJ11" s="16"/>
      <c r="AK11" s="16"/>
      <c r="AL11" s="16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20" t="s">
        <v>12</v>
      </c>
      <c r="C12" s="31"/>
      <c r="D12" s="30"/>
      <c r="E12" s="48">
        <f>PRODUCT(AA7+AM7)</f>
        <v>50</v>
      </c>
      <c r="F12" s="48">
        <f>PRODUCT(AB7+AN7)</f>
        <v>2</v>
      </c>
      <c r="G12" s="48">
        <f>PRODUCT(AC7+AO7)</f>
        <v>11</v>
      </c>
      <c r="H12" s="48">
        <f>PRODUCT(AD7+AP7)</f>
        <v>88</v>
      </c>
      <c r="I12" s="48">
        <f>PRODUCT(AE7+AQ7)</f>
        <v>176</v>
      </c>
      <c r="J12" s="61">
        <f>PRODUCT(I12/K12)</f>
        <v>0.59259259259259256</v>
      </c>
      <c r="K12" s="10">
        <f>PRODUCT(AG7+AS7)</f>
        <v>297</v>
      </c>
      <c r="L12" s="54">
        <f>PRODUCT((F12+G12)/E12)</f>
        <v>0.26</v>
      </c>
      <c r="M12" s="54">
        <f>PRODUCT(H12/E12)</f>
        <v>1.76</v>
      </c>
      <c r="N12" s="54">
        <f>PRODUCT((F12+G12+H12)/E12)</f>
        <v>2.02</v>
      </c>
      <c r="O12" s="54">
        <f>PRODUCT(I12/E12)</f>
        <v>3.52</v>
      </c>
      <c r="Q12" s="17"/>
      <c r="R12" s="17"/>
      <c r="S12" s="16"/>
      <c r="T12" s="17"/>
      <c r="U12" s="17"/>
      <c r="V12" s="17"/>
      <c r="W12" s="17"/>
      <c r="X12" s="17"/>
      <c r="Y12" s="17"/>
      <c r="Z12" s="17"/>
      <c r="AA12" s="17"/>
      <c r="AB12" s="17"/>
      <c r="AC12" s="17"/>
      <c r="AD12" s="17"/>
      <c r="AE12" s="16"/>
      <c r="AF12" s="16"/>
      <c r="AG12" s="16"/>
      <c r="AH12" s="16"/>
      <c r="AI12" s="16"/>
      <c r="AJ12" s="16"/>
      <c r="AK12" s="16"/>
      <c r="AL12" s="10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x14ac:dyDescent="0.25">
      <c r="A13" s="16"/>
      <c r="B13" s="45" t="s">
        <v>13</v>
      </c>
      <c r="C13" s="46"/>
      <c r="D13" s="47"/>
      <c r="E13" s="48">
        <f>SUM(E10:E12)</f>
        <v>50</v>
      </c>
      <c r="F13" s="48">
        <f t="shared" ref="F13:I13" si="0">SUM(F10:F12)</f>
        <v>2</v>
      </c>
      <c r="G13" s="48">
        <f t="shared" si="0"/>
        <v>11</v>
      </c>
      <c r="H13" s="48">
        <f t="shared" si="0"/>
        <v>88</v>
      </c>
      <c r="I13" s="48">
        <f t="shared" si="0"/>
        <v>176</v>
      </c>
      <c r="J13" s="61">
        <f>PRODUCT(I13/K13)</f>
        <v>0.59259259259259256</v>
      </c>
      <c r="K13" s="16">
        <f>SUM(K10:K12)</f>
        <v>297</v>
      </c>
      <c r="L13" s="54">
        <f>PRODUCT((F13+G13)/E13)</f>
        <v>0.26</v>
      </c>
      <c r="M13" s="54">
        <f>PRODUCT(H13/E13)</f>
        <v>1.76</v>
      </c>
      <c r="N13" s="54">
        <f>PRODUCT((F13+G13+H13)/E13)</f>
        <v>2.02</v>
      </c>
      <c r="O13" s="54">
        <f>PRODUCT(I13/E13)</f>
        <v>3.52</v>
      </c>
      <c r="Q13" s="10"/>
      <c r="R13" s="10"/>
      <c r="S13" s="10"/>
      <c r="T13" s="17"/>
      <c r="U13" s="17"/>
      <c r="V13" s="17"/>
      <c r="W13" s="17"/>
      <c r="X13" s="17"/>
      <c r="Y13" s="17"/>
      <c r="Z13" s="17"/>
      <c r="AA13" s="17"/>
      <c r="AB13" s="17"/>
      <c r="AC13" s="17"/>
      <c r="AD13" s="17"/>
      <c r="AE13" s="16"/>
      <c r="AF13" s="16"/>
      <c r="AG13" s="16"/>
      <c r="AH13" s="16"/>
      <c r="AI13" s="16"/>
      <c r="AJ13" s="16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0"/>
      <c r="F14" s="10"/>
      <c r="G14" s="10"/>
      <c r="H14" s="10"/>
      <c r="I14" s="10"/>
      <c r="J14" s="16"/>
      <c r="K14" s="16"/>
      <c r="L14" s="10"/>
      <c r="M14" s="10"/>
      <c r="N14" s="10"/>
      <c r="O14" s="10"/>
      <c r="P14" s="16"/>
      <c r="Q14" s="16"/>
      <c r="R14" s="16"/>
      <c r="S14" s="16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6"/>
      <c r="AF14" s="16"/>
      <c r="AG14" s="16"/>
      <c r="AH14" s="16"/>
      <c r="AI14" s="16"/>
      <c r="AJ14" s="16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6"/>
      <c r="AF15" s="16"/>
      <c r="AG15" s="16"/>
      <c r="AH15" s="16"/>
      <c r="AI15" s="16"/>
      <c r="AJ15" s="16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6"/>
      <c r="AF16" s="16"/>
      <c r="AG16" s="16"/>
      <c r="AH16" s="16"/>
      <c r="AI16" s="16"/>
      <c r="AJ16" s="16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6"/>
      <c r="AF17" s="16"/>
      <c r="AG17" s="16"/>
      <c r="AH17" s="16"/>
      <c r="AI17" s="16"/>
      <c r="AJ17" s="16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6"/>
      <c r="AF18" s="16"/>
      <c r="AG18" s="16"/>
      <c r="AH18" s="16"/>
      <c r="AI18" s="16"/>
      <c r="AJ18" s="16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6"/>
      <c r="AF19" s="16"/>
      <c r="AG19" s="16"/>
      <c r="AH19" s="16"/>
      <c r="AI19" s="16"/>
      <c r="AJ19" s="16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6"/>
      <c r="AF20" s="16"/>
      <c r="AG20" s="16"/>
      <c r="AH20" s="16"/>
      <c r="AI20" s="16"/>
      <c r="AJ20" s="16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6"/>
      <c r="AF21" s="16"/>
      <c r="AG21" s="16"/>
      <c r="AH21" s="16"/>
      <c r="AI21" s="16"/>
      <c r="AJ21" s="16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6"/>
      <c r="AF22" s="16"/>
      <c r="AG22" s="16"/>
      <c r="AH22" s="16"/>
      <c r="AI22" s="16"/>
      <c r="AJ22" s="16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6"/>
      <c r="AF23" s="16"/>
      <c r="AG23" s="16"/>
      <c r="AH23" s="16"/>
      <c r="AI23" s="16"/>
      <c r="AJ23" s="16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6"/>
      <c r="AF24" s="16"/>
      <c r="AG24" s="16"/>
      <c r="AH24" s="16"/>
      <c r="AI24" s="16"/>
      <c r="AJ24" s="16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6"/>
      <c r="AF25" s="16"/>
      <c r="AG25" s="16"/>
      <c r="AH25" s="16"/>
      <c r="AI25" s="16"/>
      <c r="AJ25" s="16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6"/>
      <c r="AF26" s="16"/>
      <c r="AG26" s="16"/>
      <c r="AH26" s="16"/>
      <c r="AI26" s="16"/>
      <c r="AJ26" s="16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6"/>
      <c r="AF27" s="16"/>
      <c r="AG27" s="16"/>
      <c r="AH27" s="16"/>
      <c r="AI27" s="16"/>
      <c r="AJ27" s="16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6"/>
      <c r="AF28" s="16"/>
      <c r="AG28" s="16"/>
      <c r="AH28" s="16"/>
      <c r="AI28" s="16"/>
      <c r="AJ28" s="16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6"/>
      <c r="AF29" s="16"/>
      <c r="AG29" s="16"/>
      <c r="AH29" s="16"/>
      <c r="AI29" s="16"/>
      <c r="AJ29" s="16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6"/>
      <c r="AF30" s="16"/>
      <c r="AG30" s="16"/>
      <c r="AH30" s="16"/>
      <c r="AI30" s="16"/>
      <c r="AJ30" s="16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6"/>
      <c r="AF31" s="16"/>
      <c r="AG31" s="16"/>
      <c r="AH31" s="16"/>
      <c r="AI31" s="16"/>
      <c r="AJ31" s="16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6"/>
      <c r="AF32" s="16"/>
      <c r="AG32" s="16"/>
      <c r="AH32" s="16"/>
      <c r="AI32" s="16"/>
      <c r="AJ32" s="16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6"/>
      <c r="AF33" s="16"/>
      <c r="AG33" s="16"/>
      <c r="AH33" s="16"/>
      <c r="AI33" s="16"/>
      <c r="AJ33" s="16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6"/>
      <c r="AF34" s="16"/>
      <c r="AG34" s="16"/>
      <c r="AH34" s="16"/>
      <c r="AI34" s="16"/>
      <c r="AJ34" s="16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6"/>
      <c r="AF35" s="16"/>
      <c r="AG35" s="16"/>
      <c r="AH35" s="16"/>
      <c r="AI35" s="16"/>
      <c r="AJ35" s="16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6"/>
      <c r="AF36" s="16"/>
      <c r="AG36" s="16"/>
      <c r="AH36" s="16"/>
      <c r="AI36" s="16"/>
      <c r="AJ36" s="16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6"/>
      <c r="AF37" s="16"/>
      <c r="AG37" s="16"/>
      <c r="AH37" s="16"/>
      <c r="AI37" s="16"/>
      <c r="AJ37" s="16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6"/>
      <c r="AF38" s="16"/>
      <c r="AG38" s="16"/>
      <c r="AH38" s="16"/>
      <c r="AI38" s="16"/>
      <c r="AJ38" s="16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6"/>
      <c r="AF39" s="16"/>
      <c r="AG39" s="16"/>
      <c r="AH39" s="16"/>
      <c r="AI39" s="16"/>
      <c r="AJ39" s="16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6"/>
      <c r="AF40" s="16"/>
      <c r="AG40" s="16"/>
      <c r="AH40" s="16"/>
      <c r="AI40" s="16"/>
      <c r="AJ40" s="16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6"/>
      <c r="AF41" s="16"/>
      <c r="AG41" s="16"/>
      <c r="AH41" s="16"/>
      <c r="AI41" s="16"/>
      <c r="AJ41" s="16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6"/>
      <c r="AF42" s="16"/>
      <c r="AG42" s="16"/>
      <c r="AH42" s="16"/>
      <c r="AI42" s="16"/>
      <c r="AJ42" s="16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6"/>
      <c r="AF43" s="16"/>
      <c r="AG43" s="16"/>
      <c r="AH43" s="16"/>
      <c r="AI43" s="16"/>
      <c r="AJ43" s="16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6"/>
      <c r="AF44" s="16"/>
      <c r="AG44" s="16"/>
      <c r="AH44" s="16"/>
      <c r="AI44" s="16"/>
      <c r="AJ44" s="16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6"/>
      <c r="AF45" s="16"/>
      <c r="AG45" s="16"/>
      <c r="AH45" s="16"/>
      <c r="AI45" s="16"/>
      <c r="AJ45" s="16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6"/>
      <c r="AF46" s="16"/>
      <c r="AG46" s="16"/>
      <c r="AH46" s="16"/>
      <c r="AI46" s="16"/>
      <c r="AJ46" s="16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6"/>
      <c r="AF47" s="16"/>
      <c r="AG47" s="16"/>
      <c r="AH47" s="16"/>
      <c r="AI47" s="16"/>
      <c r="AJ47" s="16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6"/>
      <c r="AF48" s="16"/>
      <c r="AG48" s="16"/>
      <c r="AH48" s="16"/>
      <c r="AI48" s="16"/>
      <c r="AJ48" s="16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6"/>
      <c r="AF49" s="16"/>
      <c r="AG49" s="16"/>
      <c r="AH49" s="16"/>
      <c r="AI49" s="16"/>
      <c r="AJ49" s="16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6"/>
      <c r="AF50" s="16"/>
      <c r="AG50" s="16"/>
      <c r="AH50" s="16"/>
      <c r="AI50" s="16"/>
      <c r="AJ50" s="16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6"/>
      <c r="AF51" s="16"/>
      <c r="AG51" s="16"/>
      <c r="AH51" s="16"/>
      <c r="AI51" s="16"/>
      <c r="AJ51" s="16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6"/>
      <c r="S52" s="16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H52" s="16"/>
      <c r="AI52" s="16"/>
      <c r="AJ52" s="16"/>
      <c r="AK52" s="16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H53" s="16"/>
      <c r="AI53" s="16"/>
      <c r="AJ53" s="16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H54" s="16"/>
      <c r="AI54" s="16"/>
      <c r="AJ54" s="16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H55" s="16"/>
      <c r="AI55" s="16"/>
      <c r="AJ55" s="16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H56" s="16"/>
      <c r="AI56" s="16"/>
      <c r="AJ56" s="16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H57" s="16"/>
      <c r="AI57" s="16"/>
      <c r="AJ57" s="16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H58" s="16"/>
      <c r="AI58" s="16"/>
      <c r="AJ58" s="16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H59" s="16"/>
      <c r="AI59" s="16"/>
      <c r="AJ59" s="16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7"/>
      <c r="AH60" s="16"/>
      <c r="AI60" s="16"/>
      <c r="AJ60" s="16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7"/>
      <c r="AH61" s="16"/>
      <c r="AI61" s="16"/>
      <c r="AJ61" s="16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H62" s="16"/>
      <c r="AI62" s="16"/>
      <c r="AJ62" s="16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H63" s="16"/>
      <c r="AI63" s="16"/>
      <c r="AJ63" s="16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7"/>
      <c r="AH64" s="16"/>
      <c r="AI64" s="16"/>
      <c r="AJ64" s="16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H65" s="16"/>
      <c r="AI65" s="16"/>
      <c r="AJ65" s="16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H66" s="16"/>
      <c r="AI66" s="16"/>
      <c r="AJ66" s="16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H67" s="16"/>
      <c r="AI67" s="16"/>
      <c r="AJ67" s="16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7"/>
      <c r="AH68" s="16"/>
      <c r="AI68" s="16"/>
      <c r="AJ68" s="16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7"/>
      <c r="AH69" s="16"/>
      <c r="AI69" s="16"/>
      <c r="AJ69" s="16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H70" s="16"/>
      <c r="AI70" s="16"/>
      <c r="AJ70" s="16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H71" s="16"/>
      <c r="AI71" s="16"/>
      <c r="AJ71" s="16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H72" s="16"/>
      <c r="AI72" s="16"/>
      <c r="AJ72" s="16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H73" s="16"/>
      <c r="AI73" s="16"/>
      <c r="AJ73" s="16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J74" s="16"/>
      <c r="K74" s="16"/>
      <c r="L74"/>
      <c r="M74"/>
      <c r="N74"/>
      <c r="O74"/>
      <c r="P74"/>
      <c r="Q74" s="16"/>
      <c r="R74" s="16"/>
      <c r="S74" s="16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7"/>
      <c r="AH74" s="16"/>
      <c r="AI74" s="16"/>
      <c r="AJ74" s="16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6"/>
      <c r="S75" s="16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H75" s="16"/>
      <c r="AI75" s="16"/>
      <c r="AJ75" s="16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H76" s="16"/>
      <c r="AI76" s="16"/>
      <c r="AJ76" s="16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H77" s="16"/>
      <c r="AI77" s="16"/>
      <c r="AJ77" s="16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7"/>
      <c r="AH78" s="16"/>
      <c r="AI78" s="16"/>
      <c r="AJ78" s="16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7"/>
      <c r="U79" s="17"/>
      <c r="V79" s="17"/>
      <c r="W79" s="17"/>
      <c r="X79" s="17"/>
      <c r="Y79" s="17"/>
      <c r="Z79" s="17"/>
      <c r="AA79" s="17"/>
      <c r="AB79" s="17"/>
      <c r="AC79" s="17"/>
      <c r="AD79" s="17"/>
      <c r="AH79" s="16"/>
      <c r="AI79" s="16"/>
      <c r="AJ79" s="16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7"/>
      <c r="U80" s="17"/>
      <c r="V80" s="17"/>
      <c r="W80" s="17"/>
      <c r="X80" s="17"/>
      <c r="Y80" s="17"/>
      <c r="Z80" s="17"/>
      <c r="AA80" s="17"/>
      <c r="AB80" s="17"/>
      <c r="AC80" s="17"/>
      <c r="AD80" s="17"/>
      <c r="AH80" s="16"/>
      <c r="AI80" s="16"/>
      <c r="AJ80" s="16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7"/>
      <c r="U81" s="17"/>
      <c r="V81" s="17"/>
      <c r="W81" s="17"/>
      <c r="X81" s="17"/>
      <c r="Y81" s="17"/>
      <c r="Z81" s="17"/>
      <c r="AA81" s="17"/>
      <c r="AB81" s="17"/>
      <c r="AC81" s="17"/>
      <c r="AD81" s="17"/>
      <c r="AH81" s="16"/>
      <c r="AI81" s="16"/>
      <c r="AJ81" s="16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7"/>
      <c r="U82" s="17"/>
      <c r="V82" s="17"/>
      <c r="W82" s="17"/>
      <c r="X82" s="17"/>
      <c r="Y82" s="17"/>
      <c r="Z82" s="17"/>
      <c r="AA82" s="17"/>
      <c r="AB82" s="17"/>
      <c r="AC82" s="17"/>
      <c r="AD82" s="17"/>
      <c r="AH82" s="16"/>
      <c r="AI82" s="16"/>
      <c r="AJ82" s="16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H83" s="16"/>
      <c r="AI83" s="16"/>
      <c r="AJ83" s="16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7"/>
      <c r="AH84" s="16"/>
      <c r="AI84" s="16"/>
      <c r="AJ84" s="16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6"/>
      <c r="R85" s="16"/>
      <c r="S85" s="16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7"/>
      <c r="AH85" s="16"/>
      <c r="AI85" s="16"/>
      <c r="AJ85" s="16"/>
      <c r="AK85" s="16"/>
      <c r="AL85" s="16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0"/>
      <c r="S86" s="10"/>
      <c r="T86" s="17"/>
      <c r="U86" s="17"/>
      <c r="V86" s="17"/>
      <c r="W86" s="17"/>
      <c r="X86" s="17"/>
      <c r="Y86" s="17"/>
      <c r="Z86" s="17"/>
      <c r="AA86" s="17"/>
      <c r="AB86" s="17"/>
      <c r="AC86" s="17"/>
      <c r="AD86" s="17"/>
      <c r="AH86" s="16"/>
      <c r="AI86" s="16"/>
      <c r="AJ86" s="16"/>
      <c r="AK86" s="16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17"/>
      <c r="AH87" s="16"/>
      <c r="AI87" s="16"/>
      <c r="AJ87" s="16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7"/>
      <c r="AH88" s="16"/>
      <c r="AI88" s="16"/>
      <c r="AJ88" s="16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7"/>
      <c r="AH89" s="16"/>
      <c r="AI89" s="16"/>
      <c r="AJ89" s="16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7"/>
      <c r="AH90" s="16"/>
      <c r="AI90" s="16"/>
      <c r="AJ90" s="16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7"/>
      <c r="AH91" s="16"/>
      <c r="AI91" s="16"/>
      <c r="AJ91" s="16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7"/>
      <c r="U92" s="17"/>
      <c r="V92" s="17"/>
      <c r="W92" s="17"/>
      <c r="X92" s="17"/>
      <c r="Y92" s="17"/>
      <c r="Z92" s="17"/>
      <c r="AA92" s="17"/>
      <c r="AB92" s="17"/>
      <c r="AC92" s="17"/>
      <c r="AD92" s="17"/>
      <c r="AH92" s="16"/>
      <c r="AI92" s="16"/>
      <c r="AJ92" s="16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7"/>
      <c r="U93" s="17"/>
      <c r="V93" s="17"/>
      <c r="W93" s="17"/>
      <c r="X93" s="17"/>
      <c r="Y93" s="17"/>
      <c r="Z93" s="17"/>
      <c r="AA93" s="17"/>
      <c r="AB93" s="17"/>
      <c r="AC93" s="17"/>
      <c r="AD93" s="17"/>
      <c r="AH93" s="16"/>
      <c r="AI93" s="16"/>
      <c r="AJ93" s="16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7"/>
      <c r="U94" s="17"/>
      <c r="V94" s="17"/>
      <c r="W94" s="17"/>
      <c r="X94" s="17"/>
      <c r="Y94" s="17"/>
      <c r="Z94" s="17"/>
      <c r="AA94" s="17"/>
      <c r="AB94" s="17"/>
      <c r="AC94" s="17"/>
      <c r="AD94" s="17"/>
      <c r="AH94" s="16"/>
      <c r="AI94" s="16"/>
      <c r="AJ94" s="16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7"/>
      <c r="U95" s="17"/>
      <c r="V95" s="17"/>
      <c r="W95" s="17"/>
      <c r="X95" s="17"/>
      <c r="Y95" s="17"/>
      <c r="Z95" s="17"/>
      <c r="AA95" s="17"/>
      <c r="AB95" s="17"/>
      <c r="AC95" s="17"/>
      <c r="AD95" s="17"/>
      <c r="AH95" s="16"/>
      <c r="AI95" s="16"/>
      <c r="AJ95" s="16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7"/>
      <c r="U96" s="17"/>
      <c r="V96" s="17"/>
      <c r="W96" s="17"/>
      <c r="X96" s="17"/>
      <c r="Y96" s="17"/>
      <c r="Z96" s="17"/>
      <c r="AA96" s="17"/>
      <c r="AB96" s="17"/>
      <c r="AC96" s="17"/>
      <c r="AD96" s="17"/>
      <c r="AH96" s="16"/>
      <c r="AI96" s="16"/>
      <c r="AJ96" s="16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7"/>
      <c r="U97" s="17"/>
      <c r="V97" s="17"/>
      <c r="W97" s="17"/>
      <c r="X97" s="17"/>
      <c r="Y97" s="17"/>
      <c r="Z97" s="17"/>
      <c r="AA97" s="17"/>
      <c r="AB97" s="17"/>
      <c r="AC97" s="17"/>
      <c r="AD97" s="17"/>
      <c r="AH97" s="16"/>
      <c r="AI97" s="16"/>
      <c r="AJ97" s="16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7"/>
      <c r="U98" s="17"/>
      <c r="V98" s="17"/>
      <c r="W98" s="17"/>
      <c r="X98" s="17"/>
      <c r="Y98" s="17"/>
      <c r="Z98" s="17"/>
      <c r="AA98" s="17"/>
      <c r="AB98" s="17"/>
      <c r="AC98" s="17"/>
      <c r="AD98" s="17"/>
      <c r="AH98" s="16"/>
      <c r="AI98" s="16"/>
      <c r="AJ98" s="16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7"/>
      <c r="U99" s="17"/>
      <c r="V99" s="17"/>
      <c r="W99" s="17"/>
      <c r="X99" s="17"/>
      <c r="Y99" s="17"/>
      <c r="Z99" s="17"/>
      <c r="AA99" s="17"/>
      <c r="AB99" s="17"/>
      <c r="AC99" s="17"/>
      <c r="AD99" s="17"/>
      <c r="AH99" s="16"/>
      <c r="AI99" s="16"/>
      <c r="AJ99" s="16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7"/>
      <c r="U100" s="17"/>
      <c r="V100" s="17"/>
      <c r="W100" s="17"/>
      <c r="X100" s="17"/>
      <c r="Y100" s="17"/>
      <c r="Z100" s="17"/>
      <c r="AA100" s="17"/>
      <c r="AB100" s="17"/>
      <c r="AC100" s="17"/>
      <c r="AD100" s="17"/>
      <c r="AH100" s="16"/>
      <c r="AI100" s="16"/>
      <c r="AJ100" s="16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7"/>
      <c r="U101" s="17"/>
      <c r="V101" s="17"/>
      <c r="W101" s="17"/>
      <c r="X101" s="17"/>
      <c r="Y101" s="17"/>
      <c r="Z101" s="17"/>
      <c r="AA101" s="17"/>
      <c r="AB101" s="17"/>
      <c r="AC101" s="17"/>
      <c r="AD101" s="17"/>
      <c r="AH101" s="16"/>
      <c r="AI101" s="16"/>
      <c r="AJ101" s="16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7"/>
      <c r="U102" s="17"/>
      <c r="V102" s="17"/>
      <c r="W102" s="17"/>
      <c r="X102" s="17"/>
      <c r="Y102" s="17"/>
      <c r="Z102" s="17"/>
      <c r="AA102" s="17"/>
      <c r="AB102" s="17"/>
      <c r="AC102" s="17"/>
      <c r="AD102" s="17"/>
      <c r="AH102" s="16"/>
      <c r="AI102" s="16"/>
      <c r="AJ102" s="16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7"/>
      <c r="U103" s="17"/>
      <c r="V103" s="17"/>
      <c r="W103" s="17"/>
      <c r="X103" s="17"/>
      <c r="Y103" s="17"/>
      <c r="Z103" s="17"/>
      <c r="AA103" s="17"/>
      <c r="AB103" s="17"/>
      <c r="AC103" s="17"/>
      <c r="AD103" s="17"/>
      <c r="AH103" s="16"/>
      <c r="AI103" s="16"/>
      <c r="AJ103" s="16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7"/>
      <c r="U104" s="17"/>
      <c r="V104" s="17"/>
      <c r="W104" s="17"/>
      <c r="X104" s="17"/>
      <c r="Y104" s="17"/>
      <c r="Z104" s="17"/>
      <c r="AA104" s="17"/>
      <c r="AB104" s="17"/>
      <c r="AC104" s="17"/>
      <c r="AD104" s="17"/>
      <c r="AH104" s="16"/>
      <c r="AI104" s="16"/>
      <c r="AJ104" s="16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7"/>
      <c r="U105" s="17"/>
      <c r="V105" s="17"/>
      <c r="W105" s="17"/>
      <c r="X105" s="17"/>
      <c r="Y105" s="17"/>
      <c r="Z105" s="17"/>
      <c r="AA105" s="17"/>
      <c r="AB105" s="17"/>
      <c r="AC105" s="17"/>
      <c r="AD105" s="17"/>
      <c r="AH105" s="16"/>
      <c r="AI105" s="16"/>
      <c r="AJ105" s="16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7"/>
      <c r="U106" s="17"/>
      <c r="V106" s="17"/>
      <c r="W106" s="17"/>
      <c r="X106" s="17"/>
      <c r="Y106" s="17"/>
      <c r="Z106" s="17"/>
      <c r="AA106" s="17"/>
      <c r="AB106" s="17"/>
      <c r="AC106" s="17"/>
      <c r="AD106" s="17"/>
      <c r="AH106" s="16"/>
      <c r="AI106" s="16"/>
      <c r="AJ106" s="16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7"/>
      <c r="U107" s="17"/>
      <c r="V107" s="17"/>
      <c r="W107" s="17"/>
      <c r="X107" s="17"/>
      <c r="Y107" s="17"/>
      <c r="Z107" s="17"/>
      <c r="AA107" s="17"/>
      <c r="AB107" s="17"/>
      <c r="AC107" s="17"/>
      <c r="AD107" s="17"/>
      <c r="AH107" s="16"/>
      <c r="AI107" s="16"/>
      <c r="AJ107" s="16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7"/>
      <c r="U108" s="17"/>
      <c r="V108" s="17"/>
      <c r="W108" s="17"/>
      <c r="X108" s="17"/>
      <c r="Y108" s="17"/>
      <c r="Z108" s="17"/>
      <c r="AA108" s="17"/>
      <c r="AB108" s="17"/>
      <c r="AC108" s="17"/>
      <c r="AD108" s="17"/>
      <c r="AH108" s="16"/>
      <c r="AI108" s="16"/>
      <c r="AJ108" s="16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7"/>
      <c r="U109" s="17"/>
      <c r="V109" s="17"/>
      <c r="W109" s="17"/>
      <c r="X109" s="17"/>
      <c r="Y109" s="17"/>
      <c r="Z109" s="17"/>
      <c r="AA109" s="17"/>
      <c r="AB109" s="17"/>
      <c r="AC109" s="17"/>
      <c r="AD109" s="17"/>
      <c r="AH109" s="16"/>
      <c r="AI109" s="16"/>
      <c r="AJ109" s="16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7"/>
      <c r="U110" s="17"/>
      <c r="V110" s="17"/>
      <c r="W110" s="17"/>
      <c r="X110" s="17"/>
      <c r="Y110" s="17"/>
      <c r="Z110" s="17"/>
      <c r="AA110" s="17"/>
      <c r="AB110" s="17"/>
      <c r="AC110" s="17"/>
      <c r="AD110" s="17"/>
      <c r="AH110" s="16"/>
      <c r="AI110" s="16"/>
      <c r="AJ110" s="16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7"/>
      <c r="U111" s="17"/>
      <c r="V111" s="17"/>
      <c r="W111" s="17"/>
      <c r="X111" s="17"/>
      <c r="Y111" s="17"/>
      <c r="Z111" s="17"/>
      <c r="AA111" s="17"/>
      <c r="AB111" s="17"/>
      <c r="AC111" s="17"/>
      <c r="AD111" s="17"/>
      <c r="AH111" s="16"/>
      <c r="AI111" s="16"/>
      <c r="AJ111" s="16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7"/>
      <c r="U112" s="17"/>
      <c r="V112" s="17"/>
      <c r="W112" s="17"/>
      <c r="X112" s="17"/>
      <c r="Y112" s="17"/>
      <c r="Z112" s="17"/>
      <c r="AA112" s="17"/>
      <c r="AB112" s="17"/>
      <c r="AC112" s="17"/>
      <c r="AD112" s="17"/>
      <c r="AH112" s="16"/>
      <c r="AI112" s="16"/>
      <c r="AJ112" s="16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7"/>
      <c r="U113" s="17"/>
      <c r="V113" s="17"/>
      <c r="W113" s="17"/>
      <c r="X113" s="17"/>
      <c r="Y113" s="17"/>
      <c r="Z113" s="17"/>
      <c r="AA113" s="17"/>
      <c r="AB113" s="17"/>
      <c r="AC113" s="17"/>
      <c r="AD113" s="17"/>
      <c r="AH113" s="16"/>
      <c r="AI113" s="16"/>
      <c r="AJ113" s="16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7"/>
      <c r="U114" s="17"/>
      <c r="V114" s="17"/>
      <c r="W114" s="17"/>
      <c r="X114" s="17"/>
      <c r="Y114" s="17"/>
      <c r="Z114" s="17"/>
      <c r="AA114" s="17"/>
      <c r="AB114" s="17"/>
      <c r="AC114" s="17"/>
      <c r="AD114" s="17"/>
      <c r="AH114" s="16"/>
      <c r="AI114" s="16"/>
      <c r="AJ114" s="16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7"/>
      <c r="U115" s="17"/>
      <c r="V115" s="17"/>
      <c r="W115" s="17"/>
      <c r="X115" s="17"/>
      <c r="Y115" s="17"/>
      <c r="Z115" s="17"/>
      <c r="AA115" s="17"/>
      <c r="AB115" s="17"/>
      <c r="AC115" s="17"/>
      <c r="AD115" s="17"/>
      <c r="AH115" s="16"/>
      <c r="AI115" s="16"/>
      <c r="AJ115" s="16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7"/>
      <c r="U116" s="17"/>
      <c r="V116" s="17"/>
      <c r="W116" s="17"/>
      <c r="X116" s="17"/>
      <c r="Y116" s="17"/>
      <c r="Z116" s="17"/>
      <c r="AA116" s="17"/>
      <c r="AB116" s="17"/>
      <c r="AC116" s="17"/>
      <c r="AD116" s="17"/>
      <c r="AH116" s="16"/>
      <c r="AI116" s="16"/>
      <c r="AJ116" s="16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7"/>
      <c r="U117" s="17"/>
      <c r="V117" s="17"/>
      <c r="W117" s="17"/>
      <c r="X117" s="17"/>
      <c r="Y117" s="17"/>
      <c r="Z117" s="17"/>
      <c r="AA117" s="17"/>
      <c r="AB117" s="17"/>
      <c r="AC117" s="17"/>
      <c r="AD117" s="17"/>
      <c r="AH117" s="16"/>
      <c r="AI117" s="16"/>
      <c r="AJ117" s="16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7"/>
      <c r="U118" s="17"/>
      <c r="V118" s="17"/>
      <c r="W118" s="17"/>
      <c r="X118" s="17"/>
      <c r="Y118" s="17"/>
      <c r="Z118" s="17"/>
      <c r="AA118" s="17"/>
      <c r="AB118" s="17"/>
      <c r="AC118" s="17"/>
      <c r="AD118" s="17"/>
      <c r="AH118" s="16"/>
      <c r="AI118" s="16"/>
      <c r="AJ118" s="16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7"/>
      <c r="U119" s="17"/>
      <c r="V119" s="17"/>
      <c r="W119" s="17"/>
      <c r="X119" s="17"/>
      <c r="Y119" s="17"/>
      <c r="Z119" s="17"/>
      <c r="AA119" s="17"/>
      <c r="AB119" s="17"/>
      <c r="AC119" s="17"/>
      <c r="AD119" s="17"/>
      <c r="AH119" s="16"/>
      <c r="AI119" s="16"/>
      <c r="AJ119" s="16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7"/>
      <c r="U120" s="17"/>
      <c r="V120" s="17"/>
      <c r="W120" s="17"/>
      <c r="X120" s="17"/>
      <c r="Y120" s="17"/>
      <c r="Z120" s="17"/>
      <c r="AA120" s="17"/>
      <c r="AB120" s="17"/>
      <c r="AC120" s="17"/>
      <c r="AD120" s="17"/>
      <c r="AH120" s="16"/>
      <c r="AI120" s="16"/>
      <c r="AJ120" s="16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7"/>
      <c r="U121" s="17"/>
      <c r="V121" s="17"/>
      <c r="W121" s="17"/>
      <c r="X121" s="17"/>
      <c r="Y121" s="17"/>
      <c r="Z121" s="17"/>
      <c r="AA121" s="17"/>
      <c r="AB121" s="17"/>
      <c r="AC121" s="17"/>
      <c r="AD121" s="17"/>
      <c r="AH121" s="16"/>
      <c r="AI121" s="16"/>
      <c r="AJ121" s="16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7"/>
      <c r="U122" s="17"/>
      <c r="V122" s="17"/>
      <c r="W122" s="17"/>
      <c r="X122" s="17"/>
      <c r="Y122" s="17"/>
      <c r="Z122" s="17"/>
      <c r="AA122" s="17"/>
      <c r="AB122" s="17"/>
      <c r="AC122" s="17"/>
      <c r="AD122" s="17"/>
      <c r="AH122" s="16"/>
      <c r="AI122" s="16"/>
      <c r="AJ122" s="16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7"/>
      <c r="U123" s="17"/>
      <c r="V123" s="17"/>
      <c r="W123" s="17"/>
      <c r="X123" s="17"/>
      <c r="Y123" s="17"/>
      <c r="Z123" s="17"/>
      <c r="AA123" s="17"/>
      <c r="AB123" s="17"/>
      <c r="AC123" s="17"/>
      <c r="AD123" s="17"/>
      <c r="AH123" s="16"/>
      <c r="AI123" s="16"/>
      <c r="AJ123" s="16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7"/>
      <c r="U124" s="17"/>
      <c r="V124" s="17"/>
      <c r="W124" s="17"/>
      <c r="X124" s="17"/>
      <c r="Y124" s="17"/>
      <c r="Z124" s="17"/>
      <c r="AA124" s="17"/>
      <c r="AB124" s="17"/>
      <c r="AC124" s="17"/>
      <c r="AD124" s="17"/>
      <c r="AH124" s="16"/>
      <c r="AI124" s="16"/>
      <c r="AJ124" s="16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7"/>
      <c r="U125" s="17"/>
      <c r="V125" s="17"/>
      <c r="W125" s="17"/>
      <c r="X125" s="17"/>
      <c r="Y125" s="17"/>
      <c r="Z125" s="17"/>
      <c r="AA125" s="17"/>
      <c r="AB125" s="17"/>
      <c r="AC125" s="17"/>
      <c r="AD125" s="17"/>
      <c r="AH125" s="16"/>
      <c r="AI125" s="16"/>
      <c r="AJ125" s="16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7"/>
      <c r="U126" s="17"/>
      <c r="V126" s="17"/>
      <c r="W126" s="17"/>
      <c r="X126" s="17"/>
      <c r="Y126" s="17"/>
      <c r="Z126" s="17"/>
      <c r="AA126" s="17"/>
      <c r="AB126" s="17"/>
      <c r="AC126" s="17"/>
      <c r="AD126" s="17"/>
      <c r="AH126" s="16"/>
      <c r="AI126" s="16"/>
      <c r="AJ126" s="16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7"/>
      <c r="U127" s="17"/>
      <c r="V127" s="17"/>
      <c r="W127" s="17"/>
      <c r="X127" s="17"/>
      <c r="Y127" s="17"/>
      <c r="Z127" s="17"/>
      <c r="AA127" s="17"/>
      <c r="AB127" s="17"/>
      <c r="AC127" s="17"/>
      <c r="AD127" s="17"/>
      <c r="AH127" s="16"/>
      <c r="AI127" s="16"/>
      <c r="AJ127" s="16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7"/>
      <c r="U128" s="17"/>
      <c r="V128" s="17"/>
      <c r="W128" s="17"/>
      <c r="X128" s="17"/>
      <c r="Y128" s="17"/>
      <c r="Z128" s="17"/>
      <c r="AA128" s="17"/>
      <c r="AB128" s="17"/>
      <c r="AC128" s="17"/>
      <c r="AD128" s="17"/>
      <c r="AH128" s="16"/>
      <c r="AI128" s="16"/>
      <c r="AJ128" s="16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7"/>
      <c r="U129" s="17"/>
      <c r="V129" s="17"/>
      <c r="W129" s="17"/>
      <c r="X129" s="17"/>
      <c r="Y129" s="17"/>
      <c r="Z129" s="17"/>
      <c r="AA129" s="17"/>
      <c r="AB129" s="17"/>
      <c r="AC129" s="17"/>
      <c r="AD129" s="17"/>
      <c r="AH129" s="16"/>
      <c r="AI129" s="16"/>
      <c r="AJ129" s="16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7"/>
      <c r="U130" s="17"/>
      <c r="V130" s="17"/>
      <c r="W130" s="17"/>
      <c r="X130" s="17"/>
      <c r="Y130" s="17"/>
      <c r="Z130" s="17"/>
      <c r="AA130" s="17"/>
      <c r="AB130" s="17"/>
      <c r="AC130" s="17"/>
      <c r="AD130" s="17"/>
      <c r="AH130" s="16"/>
      <c r="AI130" s="16"/>
      <c r="AJ130" s="16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7"/>
      <c r="U131" s="17"/>
      <c r="V131" s="17"/>
      <c r="W131" s="17"/>
      <c r="X131" s="17"/>
      <c r="Y131" s="17"/>
      <c r="Z131" s="17"/>
      <c r="AA131" s="17"/>
      <c r="AB131" s="17"/>
      <c r="AC131" s="17"/>
      <c r="AD131" s="17"/>
      <c r="AH131" s="16"/>
      <c r="AI131" s="16"/>
      <c r="AJ131" s="16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7"/>
      <c r="U132" s="17"/>
      <c r="V132" s="17"/>
      <c r="W132" s="17"/>
      <c r="X132" s="17"/>
      <c r="Y132" s="17"/>
      <c r="Z132" s="17"/>
      <c r="AA132" s="17"/>
      <c r="AB132" s="17"/>
      <c r="AC132" s="17"/>
      <c r="AD132" s="17"/>
      <c r="AH132" s="16"/>
      <c r="AI132" s="16"/>
      <c r="AJ132" s="16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7"/>
      <c r="U133" s="17"/>
      <c r="V133" s="17"/>
      <c r="W133" s="17"/>
      <c r="X133" s="17"/>
      <c r="Y133" s="17"/>
      <c r="Z133" s="17"/>
      <c r="AA133" s="17"/>
      <c r="AB133" s="17"/>
      <c r="AC133" s="17"/>
      <c r="AD133" s="17"/>
      <c r="AH133" s="16"/>
      <c r="AI133" s="16"/>
      <c r="AJ133" s="16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7"/>
      <c r="U134" s="17"/>
      <c r="V134" s="17"/>
      <c r="W134" s="17"/>
      <c r="X134" s="17"/>
      <c r="Y134" s="17"/>
      <c r="Z134" s="17"/>
      <c r="AA134" s="17"/>
      <c r="AB134" s="17"/>
      <c r="AC134" s="17"/>
      <c r="AD134" s="17"/>
      <c r="AH134" s="16"/>
      <c r="AI134" s="16"/>
      <c r="AJ134" s="16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7"/>
      <c r="U135" s="17"/>
      <c r="V135" s="17"/>
      <c r="W135" s="17"/>
      <c r="X135" s="17"/>
      <c r="Y135" s="17"/>
      <c r="Z135" s="17"/>
      <c r="AA135" s="17"/>
      <c r="AB135" s="17"/>
      <c r="AC135" s="17"/>
      <c r="AD135" s="17"/>
      <c r="AH135" s="16"/>
      <c r="AI135" s="16"/>
      <c r="AJ135" s="16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7"/>
      <c r="U136" s="17"/>
      <c r="V136" s="17"/>
      <c r="W136" s="17"/>
      <c r="X136" s="17"/>
      <c r="Y136" s="17"/>
      <c r="Z136" s="17"/>
      <c r="AA136" s="17"/>
      <c r="AB136" s="17"/>
      <c r="AC136" s="17"/>
      <c r="AD136" s="17"/>
      <c r="AH136" s="16"/>
      <c r="AI136" s="16"/>
      <c r="AJ136" s="16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7"/>
      <c r="U137" s="17"/>
      <c r="V137" s="17"/>
      <c r="W137" s="17"/>
      <c r="X137" s="17"/>
      <c r="Y137" s="17"/>
      <c r="Z137" s="17"/>
      <c r="AA137" s="17"/>
      <c r="AB137" s="17"/>
      <c r="AC137" s="17"/>
      <c r="AD137" s="17"/>
      <c r="AH137" s="16"/>
      <c r="AI137" s="16"/>
      <c r="AJ137" s="16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7"/>
      <c r="U138" s="17"/>
      <c r="V138" s="17"/>
      <c r="W138" s="17"/>
      <c r="X138" s="17"/>
      <c r="Y138" s="17"/>
      <c r="Z138" s="17"/>
      <c r="AA138" s="17"/>
      <c r="AB138" s="17"/>
      <c r="AC138" s="17"/>
      <c r="AD138" s="17"/>
      <c r="AH138" s="16"/>
      <c r="AI138" s="16"/>
      <c r="AJ138" s="16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7"/>
      <c r="U139" s="17"/>
      <c r="V139" s="17"/>
      <c r="W139" s="17"/>
      <c r="X139" s="17"/>
      <c r="Y139" s="17"/>
      <c r="Z139" s="17"/>
      <c r="AA139" s="17"/>
      <c r="AB139" s="17"/>
      <c r="AC139" s="17"/>
      <c r="AD139" s="17"/>
      <c r="AH139" s="16"/>
      <c r="AI139" s="16"/>
      <c r="AJ139" s="16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7"/>
      <c r="U140" s="17"/>
      <c r="V140" s="17"/>
      <c r="W140" s="17"/>
      <c r="X140" s="17"/>
      <c r="Y140" s="17"/>
      <c r="Z140" s="17"/>
      <c r="AA140" s="17"/>
      <c r="AB140" s="17"/>
      <c r="AC140" s="17"/>
      <c r="AD140" s="17"/>
      <c r="AH140" s="16"/>
      <c r="AI140" s="16"/>
      <c r="AJ140" s="16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7"/>
      <c r="U141" s="17"/>
      <c r="V141" s="17"/>
      <c r="W141" s="17"/>
      <c r="X141" s="17"/>
      <c r="Y141" s="17"/>
      <c r="Z141" s="17"/>
      <c r="AA141" s="17"/>
      <c r="AB141" s="17"/>
      <c r="AC141" s="17"/>
      <c r="AD141" s="17"/>
      <c r="AH141" s="16"/>
      <c r="AI141" s="16"/>
      <c r="AJ141" s="16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7"/>
      <c r="U142" s="17"/>
      <c r="V142" s="17"/>
      <c r="W142" s="17"/>
      <c r="X142" s="17"/>
      <c r="Y142" s="17"/>
      <c r="Z142" s="17"/>
      <c r="AA142" s="17"/>
      <c r="AB142" s="17"/>
      <c r="AC142" s="17"/>
      <c r="AD142" s="17"/>
      <c r="AH142" s="16"/>
      <c r="AI142" s="16"/>
      <c r="AJ142" s="16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7"/>
      <c r="U143" s="17"/>
      <c r="V143" s="17"/>
      <c r="W143" s="17"/>
      <c r="X143" s="17"/>
      <c r="Y143" s="17"/>
      <c r="Z143" s="17"/>
      <c r="AA143" s="17"/>
      <c r="AB143" s="17"/>
      <c r="AC143" s="17"/>
      <c r="AD143" s="17"/>
      <c r="AH143" s="16"/>
      <c r="AI143" s="16"/>
      <c r="AJ143" s="16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7"/>
      <c r="U144" s="17"/>
      <c r="V144" s="17"/>
      <c r="W144" s="17"/>
      <c r="X144" s="17"/>
      <c r="Y144" s="17"/>
      <c r="Z144" s="17"/>
      <c r="AA144" s="17"/>
      <c r="AB144" s="17"/>
      <c r="AC144" s="17"/>
      <c r="AD144" s="17"/>
      <c r="AH144" s="16"/>
      <c r="AI144" s="16"/>
      <c r="AJ144" s="16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7"/>
      <c r="U145" s="17"/>
      <c r="V145" s="17"/>
      <c r="W145" s="17"/>
      <c r="X145" s="17"/>
      <c r="Y145" s="17"/>
      <c r="Z145" s="17"/>
      <c r="AA145" s="17"/>
      <c r="AB145" s="17"/>
      <c r="AC145" s="17"/>
      <c r="AD145" s="17"/>
      <c r="AH145" s="16"/>
      <c r="AI145" s="16"/>
      <c r="AJ145" s="16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7"/>
      <c r="U146" s="17"/>
      <c r="V146" s="17"/>
      <c r="W146" s="17"/>
      <c r="X146" s="17"/>
      <c r="Y146" s="17"/>
      <c r="Z146" s="17"/>
      <c r="AA146" s="17"/>
      <c r="AB146" s="17"/>
      <c r="AC146" s="17"/>
      <c r="AD146" s="17"/>
      <c r="AH146" s="16"/>
      <c r="AI146" s="16"/>
      <c r="AJ146" s="16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7"/>
      <c r="U147" s="17"/>
      <c r="V147" s="17"/>
      <c r="W147" s="17"/>
      <c r="X147" s="17"/>
      <c r="Y147" s="17"/>
      <c r="Z147" s="17"/>
      <c r="AA147" s="17"/>
      <c r="AB147" s="17"/>
      <c r="AC147" s="17"/>
      <c r="AD147" s="17"/>
      <c r="AH147" s="16"/>
      <c r="AI147" s="16"/>
      <c r="AJ147" s="16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7"/>
      <c r="U148" s="17"/>
      <c r="V148" s="17"/>
      <c r="W148" s="17"/>
      <c r="X148" s="17"/>
      <c r="Y148" s="17"/>
      <c r="Z148" s="17"/>
      <c r="AA148" s="17"/>
      <c r="AB148" s="17"/>
      <c r="AC148" s="17"/>
      <c r="AD148" s="17"/>
      <c r="AH148" s="16"/>
      <c r="AI148" s="16"/>
      <c r="AJ148" s="16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7"/>
      <c r="U149" s="17"/>
      <c r="V149" s="17"/>
      <c r="W149" s="17"/>
      <c r="X149" s="17"/>
      <c r="Y149" s="17"/>
      <c r="Z149" s="17"/>
      <c r="AA149" s="17"/>
      <c r="AB149" s="17"/>
      <c r="AC149" s="17"/>
      <c r="AD149" s="17"/>
      <c r="AH149" s="16"/>
      <c r="AI149" s="16"/>
      <c r="AJ149" s="16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7"/>
      <c r="U150" s="17"/>
      <c r="V150" s="17"/>
      <c r="W150" s="17"/>
      <c r="X150" s="17"/>
      <c r="Y150" s="17"/>
      <c r="Z150" s="17"/>
      <c r="AA150" s="17"/>
      <c r="AB150" s="17"/>
      <c r="AC150" s="17"/>
      <c r="AD150" s="17"/>
      <c r="AH150" s="16"/>
      <c r="AI150" s="16"/>
      <c r="AJ150" s="16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7"/>
      <c r="U151" s="17"/>
      <c r="V151" s="17"/>
      <c r="W151" s="17"/>
      <c r="X151" s="17"/>
      <c r="Y151" s="17"/>
      <c r="Z151" s="17"/>
      <c r="AA151" s="17"/>
      <c r="AB151" s="17"/>
      <c r="AC151" s="17"/>
      <c r="AD151" s="17"/>
      <c r="AH151" s="16"/>
      <c r="AI151" s="16"/>
      <c r="AJ151" s="16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7"/>
      <c r="U152" s="17"/>
      <c r="V152" s="17"/>
      <c r="W152" s="17"/>
      <c r="X152" s="17"/>
      <c r="Y152" s="17"/>
      <c r="Z152" s="17"/>
      <c r="AA152" s="17"/>
      <c r="AB152" s="17"/>
      <c r="AC152" s="17"/>
      <c r="AD152" s="17"/>
      <c r="AH152" s="16"/>
      <c r="AI152" s="16"/>
      <c r="AJ152" s="16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7"/>
      <c r="U153" s="17"/>
      <c r="V153" s="17"/>
      <c r="W153" s="17"/>
      <c r="X153" s="17"/>
      <c r="Y153" s="17"/>
      <c r="Z153" s="17"/>
      <c r="AA153" s="17"/>
      <c r="AB153" s="17"/>
      <c r="AC153" s="17"/>
      <c r="AD153" s="17"/>
      <c r="AH153" s="16"/>
      <c r="AI153" s="16"/>
      <c r="AJ153" s="16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7"/>
      <c r="U154" s="17"/>
      <c r="V154" s="17"/>
      <c r="W154" s="17"/>
      <c r="X154" s="17"/>
      <c r="Y154" s="17"/>
      <c r="Z154" s="17"/>
      <c r="AA154" s="17"/>
      <c r="AB154" s="17"/>
      <c r="AC154" s="17"/>
      <c r="AD154" s="17"/>
      <c r="AH154" s="16"/>
      <c r="AI154" s="16"/>
      <c r="AJ154" s="16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7"/>
      <c r="U155" s="17"/>
      <c r="V155" s="17"/>
      <c r="W155" s="17"/>
      <c r="X155" s="17"/>
      <c r="Y155" s="17"/>
      <c r="Z155" s="17"/>
      <c r="AA155" s="17"/>
      <c r="AB155" s="17"/>
      <c r="AC155" s="17"/>
      <c r="AD155" s="17"/>
      <c r="AH155" s="16"/>
      <c r="AI155" s="16"/>
      <c r="AJ155" s="16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7"/>
      <c r="U156" s="17"/>
      <c r="V156" s="17"/>
      <c r="W156" s="17"/>
      <c r="X156" s="17"/>
      <c r="Y156" s="17"/>
      <c r="Z156" s="17"/>
      <c r="AA156" s="17"/>
      <c r="AB156" s="17"/>
      <c r="AC156" s="17"/>
      <c r="AD156" s="17"/>
      <c r="AH156" s="16"/>
      <c r="AI156" s="16"/>
      <c r="AJ156" s="16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7"/>
      <c r="U157" s="17"/>
      <c r="V157" s="17"/>
      <c r="W157" s="17"/>
      <c r="X157" s="17"/>
      <c r="Y157" s="17"/>
      <c r="Z157" s="17"/>
      <c r="AA157" s="17"/>
      <c r="AB157" s="17"/>
      <c r="AC157" s="17"/>
      <c r="AD157" s="17"/>
      <c r="AH157" s="16"/>
      <c r="AI157" s="16"/>
      <c r="AJ157" s="16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7"/>
      <c r="U158" s="17"/>
      <c r="V158" s="17"/>
      <c r="W158" s="17"/>
      <c r="X158" s="17"/>
      <c r="Y158" s="17"/>
      <c r="Z158" s="17"/>
      <c r="AA158" s="17"/>
      <c r="AB158" s="17"/>
      <c r="AC158" s="17"/>
      <c r="AD158" s="17"/>
      <c r="AH158" s="16"/>
      <c r="AI158" s="16"/>
      <c r="AJ158" s="16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0"/>
      <c r="U159" s="10"/>
      <c r="V159" s="10"/>
      <c r="AC159" s="16"/>
      <c r="AD159" s="16"/>
      <c r="AH159" s="16"/>
      <c r="AI159" s="16"/>
      <c r="AJ159" s="16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0"/>
      <c r="U160" s="10"/>
      <c r="V160" s="10"/>
      <c r="AC160" s="16"/>
      <c r="AD160" s="16"/>
      <c r="AH160" s="16"/>
      <c r="AI160" s="16"/>
      <c r="AJ160" s="16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0"/>
      <c r="U161" s="10"/>
      <c r="V161" s="10"/>
      <c r="AC161" s="16"/>
      <c r="AD161" s="16"/>
      <c r="AH161" s="16"/>
      <c r="AI161" s="16"/>
      <c r="AJ161" s="16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0"/>
      <c r="U162" s="10"/>
      <c r="V162" s="10"/>
      <c r="AC162" s="16"/>
      <c r="AD162" s="16"/>
      <c r="AH162" s="16"/>
      <c r="AI162" s="16"/>
      <c r="AJ162" s="16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0"/>
      <c r="U163" s="10"/>
      <c r="V163" s="10"/>
      <c r="AC163" s="16"/>
      <c r="AD163" s="16"/>
      <c r="AH163" s="16"/>
      <c r="AI163" s="16"/>
      <c r="AJ163" s="16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0"/>
      <c r="U164" s="10"/>
      <c r="V164" s="10"/>
      <c r="AC164" s="16"/>
      <c r="AD164" s="16"/>
      <c r="AH164" s="16"/>
      <c r="AI164" s="16"/>
      <c r="AJ164" s="16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0"/>
      <c r="U165" s="10"/>
      <c r="V165" s="10"/>
      <c r="AC165" s="16"/>
      <c r="AD165" s="16"/>
      <c r="AH165" s="16"/>
      <c r="AI165" s="16"/>
      <c r="AJ165" s="16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0"/>
      <c r="U166" s="10"/>
      <c r="V166" s="10"/>
      <c r="AC166" s="16"/>
      <c r="AD166" s="16"/>
      <c r="AH166" s="16"/>
      <c r="AI166" s="16"/>
      <c r="AJ166" s="16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0"/>
      <c r="U167" s="10"/>
      <c r="V167" s="10"/>
      <c r="AC167" s="16"/>
      <c r="AD167" s="16"/>
      <c r="AH167" s="16"/>
      <c r="AI167" s="16"/>
      <c r="AJ167" s="16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0"/>
      <c r="U168" s="10"/>
      <c r="V168" s="10"/>
      <c r="AC168" s="16"/>
      <c r="AD168" s="16"/>
      <c r="AH168" s="16"/>
      <c r="AI168" s="16"/>
      <c r="AJ168" s="16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0"/>
      <c r="U169" s="10"/>
      <c r="V169" s="10"/>
      <c r="AC169" s="16"/>
      <c r="AD169" s="16"/>
      <c r="AH169" s="16"/>
      <c r="AI169" s="16"/>
      <c r="AJ169" s="16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A170" s="16"/>
      <c r="B170" s="16"/>
      <c r="C170" s="16"/>
      <c r="D170" s="16"/>
      <c r="L170"/>
      <c r="M170"/>
      <c r="N170"/>
      <c r="O170"/>
      <c r="P170"/>
      <c r="Q170" s="10"/>
      <c r="R170" s="10"/>
      <c r="S170" s="10"/>
      <c r="T170" s="10"/>
      <c r="U170" s="10"/>
      <c r="V170" s="10"/>
      <c r="AC170" s="16"/>
      <c r="AD170" s="16"/>
      <c r="AH170" s="16"/>
      <c r="AI170" s="16"/>
      <c r="AJ170" s="16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L171"/>
      <c r="M171"/>
      <c r="N171"/>
      <c r="O171"/>
      <c r="P171"/>
      <c r="Q171" s="10"/>
      <c r="R171" s="10"/>
      <c r="S171" s="10"/>
      <c r="T171" s="10"/>
      <c r="U171" s="10"/>
      <c r="V171" s="10"/>
      <c r="AH171" s="16"/>
      <c r="AI171" s="16"/>
      <c r="AJ171" s="16"/>
      <c r="AK171" s="16"/>
      <c r="AL171" s="10"/>
      <c r="AT171" s="16"/>
      <c r="AU171" s="16"/>
      <c r="AV171" s="16"/>
      <c r="AW171" s="16"/>
      <c r="AX171" s="16"/>
      <c r="AY171" s="16"/>
      <c r="AZ171" s="16"/>
      <c r="BA171" s="16"/>
      <c r="BB171" s="16"/>
      <c r="BC171" s="16"/>
      <c r="BD171" s="16"/>
      <c r="BE171" s="16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0"/>
      <c r="U172" s="10"/>
      <c r="V172" s="10"/>
      <c r="AH172" s="16"/>
      <c r="AI172" s="16"/>
      <c r="AJ172" s="16"/>
      <c r="AK172" s="16"/>
      <c r="AL172" s="10"/>
    </row>
    <row r="173" spans="1:57" ht="14.25" x14ac:dyDescent="0.2">
      <c r="L173"/>
      <c r="M173"/>
      <c r="N173"/>
      <c r="O173"/>
      <c r="P173"/>
      <c r="Q173" s="10"/>
      <c r="R173" s="10"/>
      <c r="S173" s="10"/>
      <c r="T173" s="10"/>
      <c r="U173" s="10"/>
      <c r="V173" s="10"/>
      <c r="AH173" s="16"/>
      <c r="AI173" s="16"/>
      <c r="AJ173" s="16"/>
      <c r="AK173" s="16"/>
      <c r="AL173" s="10"/>
    </row>
    <row r="174" spans="1:57" ht="14.25" x14ac:dyDescent="0.2">
      <c r="L174"/>
      <c r="M174"/>
      <c r="N174"/>
      <c r="O174"/>
      <c r="P174"/>
      <c r="Q174" s="10"/>
      <c r="R174" s="10"/>
      <c r="S174" s="10"/>
      <c r="T174" s="10"/>
      <c r="U174" s="10"/>
      <c r="V174" s="10"/>
      <c r="AH174" s="16"/>
      <c r="AI174" s="16"/>
      <c r="AJ174" s="16"/>
      <c r="AK174" s="16"/>
      <c r="AL174" s="10"/>
    </row>
    <row r="175" spans="1:57" ht="14.25" x14ac:dyDescent="0.2">
      <c r="L175" s="10"/>
      <c r="M175" s="10"/>
      <c r="N175" s="10"/>
      <c r="O175" s="10"/>
      <c r="P175" s="10"/>
      <c r="AH175" s="16"/>
      <c r="AI175" s="16"/>
      <c r="AJ175" s="16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AH176" s="16"/>
      <c r="AI176" s="16"/>
      <c r="AJ176" s="16"/>
      <c r="AK176" s="16"/>
      <c r="AL176" s="10"/>
    </row>
    <row r="177" spans="12:38" ht="14.25" x14ac:dyDescent="0.2">
      <c r="L177" s="10"/>
      <c r="M177" s="10"/>
      <c r="N177" s="10"/>
      <c r="O177" s="10"/>
      <c r="P177" s="10"/>
      <c r="AH177" s="16"/>
      <c r="AI177" s="16"/>
      <c r="AJ177" s="16"/>
      <c r="AK177" s="16"/>
      <c r="AL177" s="10"/>
    </row>
    <row r="178" spans="12:38" ht="14.25" x14ac:dyDescent="0.2">
      <c r="L178" s="10"/>
      <c r="M178" s="10"/>
      <c r="N178" s="10"/>
      <c r="O178" s="10"/>
      <c r="P178" s="10"/>
      <c r="AH178" s="10"/>
      <c r="AI178" s="10"/>
      <c r="AJ178" s="10"/>
      <c r="AK178" s="10"/>
      <c r="AL178" s="10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2018-09-23T10:00:01Z</dcterms:modified>
</cp:coreProperties>
</file>