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AF5" i="5"/>
  <c r="F11" i="5" l="1"/>
  <c r="N10" i="5"/>
  <c r="E11" i="5"/>
  <c r="M11" i="5" s="1"/>
  <c r="J10" i="5"/>
  <c r="M10" i="5"/>
  <c r="L10" i="5"/>
  <c r="I11" i="5"/>
  <c r="N11" i="5" l="1"/>
  <c r="L11" i="5"/>
  <c r="O11" i="5"/>
  <c r="J11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<sst xmlns="http://schemas.openxmlformats.org/spreadsheetml/2006/main" count="69" uniqueCount="29">
  <si>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</si>
  <si>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</si>
  <si>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</si>
  <si>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</si>
  <si>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</si>
  <si>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</si>
  <si>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</si>
  <si>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</si>
  <si>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</si>
  <si>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</si>
  <si>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</si>
  <si>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</si>
  <si>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</si>
  <si>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</si>
  <si>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</si>
  <si>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</si>
  <si>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</si>
  <si>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</si>
  <si>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</si>
  <si>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</si>
  <si>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</si>
  <si>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</si>
  <si>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</si>
  <si>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</si>
  <si>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5.</t>
  </si>
  <si>
    <t>Ura</t>
  </si>
  <si>
    <t>Miika Isosaari</t>
  </si>
  <si>
    <t>11.11.1994   Kannus</t>
  </si>
  <si>
    <t>Ura = Kannuksen Ura  (1969),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</si>
</sst>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4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9.57031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26</v>
      </c>
      <c r="C1" s="2"/>
      <c r="D1" s="3"/>
      <c r="E1" s="4" t="s">
        <v>27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6"/>
      <c r="D2" s="57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8" t="s">
        <v>12</v>
      </c>
      <c r="Y2" s="59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0"/>
      <c r="W4" s="19"/>
      <c r="X4" s="12">
        <v>2012</v>
      </c>
      <c r="Y4" s="12" t="s">
        <v>24</v>
      </c>
      <c r="Z4" s="1" t="s">
        <v>25</v>
      </c>
      <c r="AA4" s="12">
        <v>14</v>
      </c>
      <c r="AB4" s="12">
        <v>0</v>
      </c>
      <c r="AC4" s="12">
        <v>2</v>
      </c>
      <c r="AD4" s="12">
        <v>9</v>
      </c>
      <c r="AE4" s="12">
        <v>49</v>
      </c>
      <c r="AF4" s="66">
        <v>0.59750000000000003</v>
      </c>
      <c r="AG4" s="10">
        <v>82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7"/>
      <c r="AS4" s="68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2" t="s">
        <v>13</v>
      </c>
      <c r="C5" s="63"/>
      <c r="D5" s="64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2"/>
      <c r="O5" s="43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5" t="s">
        <v>13</v>
      </c>
      <c r="Y5" s="11"/>
      <c r="Z5" s="9"/>
      <c r="AA5" s="36">
        <f>SUM(AA4:AA4)</f>
        <v>14</v>
      </c>
      <c r="AB5" s="36">
        <f>SUM(AB4:AB4)</f>
        <v>0</v>
      </c>
      <c r="AC5" s="36">
        <f>SUM(AC4:AC4)</f>
        <v>2</v>
      </c>
      <c r="AD5" s="36">
        <f>SUM(AD4:AD4)</f>
        <v>9</v>
      </c>
      <c r="AE5" s="36">
        <f>SUM(AE4:AE4)</f>
        <v>49</v>
      </c>
      <c r="AF5" s="37">
        <f>PRODUCT(AE5/AG5)</f>
        <v>0.59756097560975607</v>
      </c>
      <c r="AG5" s="21">
        <f>SUM(AG4:AG4)</f>
        <v>82</v>
      </c>
      <c r="AH5" s="18"/>
      <c r="AI5" s="29"/>
      <c r="AJ5" s="42"/>
      <c r="AK5" s="43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9" t="s">
        <v>16</v>
      </c>
      <c r="C7" s="50"/>
      <c r="D7" s="51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5" t="s">
        <v>28</v>
      </c>
      <c r="U7" s="10"/>
      <c r="V7" s="19"/>
      <c r="W7" s="19"/>
      <c r="X7" s="44"/>
      <c r="Y7" s="44"/>
      <c r="Z7" s="44"/>
      <c r="AA7" s="44"/>
      <c r="AB7" s="44"/>
      <c r="AC7" s="16"/>
      <c r="AD7" s="16"/>
      <c r="AE7" s="16"/>
      <c r="AF7" s="16"/>
      <c r="AG7" s="16"/>
      <c r="AH7" s="16"/>
      <c r="AI7" s="16"/>
      <c r="AJ7" s="16"/>
      <c r="AK7" s="16"/>
      <c r="AM7" s="19"/>
      <c r="AN7" s="44"/>
      <c r="AO7" s="44"/>
      <c r="AP7" s="44"/>
      <c r="AQ7" s="44"/>
      <c r="AR7" s="44"/>
      <c r="AS7" s="44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2" t="s">
        <v>15</v>
      </c>
      <c r="C8" s="3"/>
      <c r="D8" s="53"/>
      <c r="E8" s="48">
        <v>0</v>
      </c>
      <c r="F8" s="48">
        <v>0</v>
      </c>
      <c r="G8" s="48">
        <v>0</v>
      </c>
      <c r="H8" s="48">
        <v>0</v>
      </c>
      <c r="I8" s="48">
        <v>0</v>
      </c>
      <c r="J8" s="61">
        <v>0</v>
      </c>
      <c r="K8" s="16">
        <v>0</v>
      </c>
      <c r="L8" s="54">
        <v>0</v>
      </c>
      <c r="M8" s="54">
        <v>0</v>
      </c>
      <c r="N8" s="54">
        <v>0</v>
      </c>
      <c r="O8" s="54">
        <v>0</v>
      </c>
      <c r="Q8" s="17"/>
      <c r="R8" s="17"/>
      <c r="S8" s="17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8">
        <f>PRODUCT(E5+Q5)</f>
        <v>0</v>
      </c>
      <c r="F9" s="48">
        <f>PRODUCT(F5+R5)</f>
        <v>0</v>
      </c>
      <c r="G9" s="48">
        <f>PRODUCT(G5+S5)</f>
        <v>0</v>
      </c>
      <c r="H9" s="48">
        <f>PRODUCT(H5+T5)</f>
        <v>0</v>
      </c>
      <c r="I9" s="48">
        <f>PRODUCT(I5+U5)</f>
        <v>0</v>
      </c>
      <c r="J9" s="61">
        <v>0</v>
      </c>
      <c r="K9" s="16">
        <f>PRODUCT(K5+W5)</f>
        <v>0</v>
      </c>
      <c r="L9" s="54">
        <v>0</v>
      </c>
      <c r="M9" s="54">
        <v>0</v>
      </c>
      <c r="N9" s="54">
        <v>0</v>
      </c>
      <c r="O9" s="54">
        <v>0</v>
      </c>
      <c r="Q9" s="17"/>
      <c r="R9" s="17"/>
      <c r="S9" s="17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8">
        <f>PRODUCT(AA5+AM5)</f>
        <v>14</v>
      </c>
      <c r="F10" s="48">
        <f>PRODUCT(AB5+AN5)</f>
        <v>0</v>
      </c>
      <c r="G10" s="48">
        <f>PRODUCT(AC5+AO5)</f>
        <v>2</v>
      </c>
      <c r="H10" s="48">
        <f>PRODUCT(AD5+AP5)</f>
        <v>9</v>
      </c>
      <c r="I10" s="48">
        <f>PRODUCT(AE5+AQ5)</f>
        <v>49</v>
      </c>
      <c r="J10" s="61">
        <f>PRODUCT(I10/K10)</f>
        <v>0.59756097560975607</v>
      </c>
      <c r="K10" s="10">
        <f>PRODUCT(AG5+AS5)</f>
        <v>82</v>
      </c>
      <c r="L10" s="54">
        <f>PRODUCT((F10+G10)/E10)</f>
        <v>0.14285714285714285</v>
      </c>
      <c r="M10" s="54">
        <f>PRODUCT(H10/E10)</f>
        <v>0.6428571428571429</v>
      </c>
      <c r="N10" s="54">
        <f>PRODUCT((F10+G10+H10)/E10)</f>
        <v>0.7857142857142857</v>
      </c>
      <c r="O10" s="54">
        <f>PRODUCT(I10/E10)</f>
        <v>3.5</v>
      </c>
      <c r="Q10" s="17"/>
      <c r="R10" s="17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5" t="s">
        <v>13</v>
      </c>
      <c r="C11" s="46"/>
      <c r="D11" s="47"/>
      <c r="E11" s="48">
        <f>SUM(E8:E10)</f>
        <v>14</v>
      </c>
      <c r="F11" s="48">
        <f t="shared" ref="F11:I11" si="0">SUM(F8:F10)</f>
        <v>0</v>
      </c>
      <c r="G11" s="48">
        <f t="shared" si="0"/>
        <v>2</v>
      </c>
      <c r="H11" s="48">
        <f t="shared" si="0"/>
        <v>9</v>
      </c>
      <c r="I11" s="48">
        <f t="shared" si="0"/>
        <v>49</v>
      </c>
      <c r="J11" s="61">
        <f>PRODUCT(I11/K11)</f>
        <v>0.59756097560975607</v>
      </c>
      <c r="K11" s="16">
        <f>SUM(K8:K10)</f>
        <v>82</v>
      </c>
      <c r="L11" s="54">
        <f>PRODUCT((F11+G11)/E11)</f>
        <v>0.14285714285714285</v>
      </c>
      <c r="M11" s="54">
        <f>PRODUCT(H11/E11)</f>
        <v>0.6428571428571429</v>
      </c>
      <c r="N11" s="54">
        <f>PRODUCT((F11+G11+H11)/E11)</f>
        <v>0.7857142857142857</v>
      </c>
      <c r="O11" s="54">
        <f>PRODUCT(I11/E11)</f>
        <v>3.5</v>
      </c>
      <c r="Q11" s="10"/>
      <c r="R11" s="10"/>
      <c r="S11" s="10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0"/>
      <c r="U169" s="10"/>
      <c r="V169" s="10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0"/>
      <c r="U170" s="10"/>
      <c r="V170" s="10"/>
      <c r="AH170" s="16"/>
      <c r="AI170" s="16"/>
      <c r="AJ170" s="16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AH171" s="16"/>
      <c r="AI171" s="16"/>
      <c r="AJ171" s="16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AH172" s="16"/>
      <c r="AI172" s="16"/>
      <c r="AJ172" s="16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0"/>
      <c r="U173" s="10"/>
      <c r="V173" s="10"/>
      <c r="AH173" s="16"/>
      <c r="AI173" s="16"/>
      <c r="AJ173" s="16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0"/>
      <c r="U174" s="10"/>
      <c r="V174" s="10"/>
      <c r="AH174" s="16"/>
      <c r="AI174" s="16"/>
      <c r="AJ174" s="16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0"/>
      <c r="U175" s="10"/>
      <c r="V175" s="10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0"/>
      <c r="U176" s="10"/>
      <c r="V176" s="10"/>
      <c r="AH176" s="10"/>
      <c r="AI176" s="10"/>
      <c r="AJ176" s="10"/>
      <c r="AK176" s="10"/>
      <c r="AL176" s="10"/>
    </row>
    <row r="177" spans="18:22" x14ac:dyDescent="0.25">
      <c r="R177" s="19"/>
      <c r="S177" s="19"/>
      <c r="T177" s="19"/>
      <c r="U177" s="19"/>
      <c r="V177" s="19"/>
    </row>
    <row r="178" spans="18:22" x14ac:dyDescent="0.25">
      <c r="R178" s="19"/>
      <c r="S178" s="19"/>
      <c r="T178" s="19"/>
      <c r="U178" s="19"/>
      <c r="V178" s="19"/>
    </row>
    <row r="179" spans="18:22" x14ac:dyDescent="0.25">
      <c r="R179" s="19"/>
      <c r="S179" s="19"/>
      <c r="T179" s="19"/>
      <c r="U179" s="19"/>
      <c r="V179" s="19"/>
    </row>
    <row r="180" spans="18:22" x14ac:dyDescent="0.25">
      <c r="R180" s="19"/>
      <c r="S180" s="19"/>
      <c r="T180" s="19"/>
      <c r="U180" s="19"/>
      <c r="V180" s="19"/>
    </row>
    <row r="181" spans="18:22" x14ac:dyDescent="0.25">
      <c r="R181" s="19"/>
      <c r="S181" s="19"/>
      <c r="T181" s="19"/>
      <c r="U181" s="19"/>
      <c r="V181" s="19"/>
    </row>
    <row r="182" spans="18:22" x14ac:dyDescent="0.25">
      <c r="R182" s="19"/>
      <c r="S182" s="19"/>
      <c r="T182" s="19"/>
      <c r="U182" s="19"/>
      <c r="V182" s="19"/>
    </row>
    <row r="183" spans="18:22" x14ac:dyDescent="0.25">
      <c r="R183" s="19"/>
      <c r="S183" s="19"/>
      <c r="T183" s="19"/>
      <c r="U183" s="19"/>
      <c r="V183" s="19"/>
    </row>
    <row r="184" spans="18:22" x14ac:dyDescent="0.25">
      <c r="R184" s="19"/>
      <c r="S184" s="19"/>
      <c r="T184" s="19"/>
      <c r="U184" s="19"/>
      <c r="V184" s="19"/>
    </row>
    <row r="185" spans="18:22" x14ac:dyDescent="0.25">
      <c r="R185" s="19"/>
      <c r="S185" s="19"/>
      <c r="T185" s="19"/>
      <c r="U185" s="19"/>
      <c r="V185" s="19"/>
    </row>
    <row r="186" spans="18:22" x14ac:dyDescent="0.25">
      <c r="R186" s="19"/>
      <c r="S186" s="19"/>
      <c r="T186" s="19"/>
      <c r="U186" s="19"/>
      <c r="V186" s="19"/>
    </row>
    <row r="187" spans="18:22" x14ac:dyDescent="0.25">
      <c r="R187" s="19"/>
      <c r="S187" s="19"/>
      <c r="T187" s="19"/>
      <c r="U187" s="19"/>
      <c r="V187" s="19"/>
    </row>
    <row r="188" spans="18:22" x14ac:dyDescent="0.25">
      <c r="R188" s="19"/>
      <c r="S188" s="19"/>
      <c r="T188" s="19"/>
      <c r="U188" s="19"/>
      <c r="V188" s="19"/>
    </row>
    <row r="189" spans="18:22" x14ac:dyDescent="0.25">
      <c r="R189" s="19"/>
      <c r="S189" s="19"/>
      <c r="T189" s="19"/>
      <c r="U189" s="19"/>
      <c r="V189" s="19"/>
    </row>
    <row r="190" spans="18:22" x14ac:dyDescent="0.25">
      <c r="R190" s="19"/>
      <c r="S190" s="19"/>
      <c r="T190" s="19"/>
      <c r="U190" s="19"/>
      <c r="V190" s="19"/>
    </row>
    <row r="191" spans="18:22" x14ac:dyDescent="0.25">
      <c r="R191" s="19"/>
      <c r="S191" s="19"/>
      <c r="T191" s="19"/>
      <c r="U191" s="19"/>
      <c r="V191" s="19"/>
    </row>
    <row r="192" spans="18:22" x14ac:dyDescent="0.25">
      <c r="R192" s="19"/>
      <c r="S192" s="19"/>
      <c r="T192" s="19"/>
      <c r="U192" s="19"/>
      <c r="V192" s="19"/>
    </row>
    <row r="193" spans="18:22" x14ac:dyDescent="0.25">
      <c r="R193" s="19"/>
      <c r="S193" s="19"/>
      <c r="T193" s="19"/>
      <c r="U193" s="19"/>
      <c r="V193" s="19"/>
    </row>
    <row r="194" spans="18:22" x14ac:dyDescent="0.25">
      <c r="R194" s="19"/>
      <c r="S194" s="19"/>
      <c r="T194" s="19"/>
      <c r="U194" s="19"/>
      <c r="V194" s="19"/>
    </row>
    <row r="195" spans="18:22" x14ac:dyDescent="0.25">
      <c r="R195" s="19"/>
      <c r="S195" s="19"/>
      <c r="T195" s="19"/>
      <c r="U195" s="19"/>
      <c r="V195" s="19"/>
    </row>
    <row r="196" spans="18:22" x14ac:dyDescent="0.25">
      <c r="R196" s="19"/>
      <c r="S196" s="19"/>
      <c r="T196" s="19"/>
      <c r="U196" s="19"/>
      <c r="V196" s="19"/>
    </row>
    <row r="197" spans="18:22" x14ac:dyDescent="0.25">
      <c r="R197" s="19"/>
      <c r="S197" s="19"/>
      <c r="T197" s="19"/>
      <c r="U197" s="19"/>
      <c r="V197" s="19"/>
    </row>
    <row r="198" spans="18:22" x14ac:dyDescent="0.25">
      <c r="R198" s="19"/>
      <c r="S198" s="19"/>
      <c r="T198" s="19"/>
      <c r="U198" s="19"/>
      <c r="V198" s="19"/>
    </row>
    <row r="199" spans="18:22" x14ac:dyDescent="0.25">
      <c r="R199" s="19"/>
      <c r="S199" s="19"/>
      <c r="T199" s="19"/>
      <c r="U199" s="19"/>
      <c r="V199" s="19"/>
    </row>
    <row r="200" spans="18:22" x14ac:dyDescent="0.25">
      <c r="R200" s="19"/>
      <c r="S200" s="19"/>
      <c r="T200" s="19"/>
      <c r="U200" s="19"/>
      <c r="V200" s="19"/>
    </row>
    <row r="201" spans="18:22" x14ac:dyDescent="0.25">
      <c r="R201" s="19"/>
      <c r="S201" s="19"/>
      <c r="T201" s="19"/>
      <c r="U201" s="19"/>
      <c r="V201" s="19"/>
    </row>
    <row r="202" spans="18:22" x14ac:dyDescent="0.25">
      <c r="R202" s="19"/>
      <c r="S202" s="19"/>
      <c r="T202" s="19"/>
      <c r="U202" s="19"/>
      <c r="V202" s="19"/>
    </row>
    <row r="203" spans="18:22" x14ac:dyDescent="0.25">
      <c r="R203" s="19"/>
      <c r="S203" s="19"/>
      <c r="T203" s="19"/>
      <c r="U203" s="19"/>
      <c r="V203" s="19"/>
    </row>
    <row r="204" spans="18:22" x14ac:dyDescent="0.25">
      <c r="R204" s="19"/>
      <c r="S204" s="19"/>
      <c r="T204" s="19"/>
      <c r="U204" s="19"/>
      <c r="V204" s="1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2018-09-23T13:10:45Z</dcterms:modified>
</cp:coreProperties>
</file>