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<sst xmlns="http://schemas.openxmlformats.org/spreadsheetml/2006/main" count="73" uniqueCount="31">
  <si>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</si>
  <si>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</si>
  <si>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</si>
  <si>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</si>
  <si>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</si>
  <si>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</si>
  <si>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</si>
  <si>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</si>
  <si>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</si>
  <si>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</si>
  <si>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</si>
  <si>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</si>
  <si>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</si>
  <si>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</si>
  <si>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</si>
  <si>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</si>
  <si>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</si>
  <si>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</si>
  <si>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</si>
  <si>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</si>
  <si>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</si>
  <si>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</si>
  <si>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</si>
  <si>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</si>
  <si>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</si>
  <si>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Mikko Jaakkola</t>
  </si>
  <si>
    <t>8.</t>
  </si>
  <si>
    <t>VJJ</t>
  </si>
  <si>
    <t>9.</t>
  </si>
  <si>
    <t>5.</t>
  </si>
  <si>
    <t>13.7.1989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</si>
</sst>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6">
        <v>0.4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2006</v>
      </c>
      <c r="Y5" s="12" t="s">
        <v>28</v>
      </c>
      <c r="Z5" s="1" t="s">
        <v>27</v>
      </c>
      <c r="AA5" s="12">
        <v>8</v>
      </c>
      <c r="AB5" s="12">
        <v>0</v>
      </c>
      <c r="AC5" s="12">
        <v>0</v>
      </c>
      <c r="AD5" s="12">
        <v>3</v>
      </c>
      <c r="AE5" s="12">
        <v>14</v>
      </c>
      <c r="AF5" s="66">
        <v>0.42420000000000002</v>
      </c>
      <c r="AG5" s="10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/>
      <c r="Y6" s="12"/>
      <c r="Z6" s="1"/>
      <c r="AA6" s="12"/>
      <c r="AB6" s="12"/>
      <c r="AC6" s="12"/>
      <c r="AD6" s="12"/>
      <c r="AE6" s="12"/>
      <c r="AF6" s="66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2008</v>
      </c>
      <c r="Y7" s="12" t="s">
        <v>29</v>
      </c>
      <c r="Z7" s="1" t="s">
        <v>27</v>
      </c>
      <c r="AA7" s="12">
        <v>16</v>
      </c>
      <c r="AB7" s="12">
        <v>0</v>
      </c>
      <c r="AC7" s="12">
        <v>1</v>
      </c>
      <c r="AD7" s="12">
        <v>0</v>
      </c>
      <c r="AE7" s="12">
        <v>16</v>
      </c>
      <c r="AF7" s="66">
        <v>0.2424</v>
      </c>
      <c r="AG7" s="10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5" t="s">
        <v>13</v>
      </c>
      <c r="Y8" s="11"/>
      <c r="Z8" s="9"/>
      <c r="AA8" s="36">
        <f>SUM(AA4:AA7)</f>
        <v>26</v>
      </c>
      <c r="AB8" s="36">
        <f>SUM(AB4:AB7)</f>
        <v>0</v>
      </c>
      <c r="AC8" s="36">
        <f>SUM(AC4:AC7)</f>
        <v>1</v>
      </c>
      <c r="AD8" s="36">
        <f>SUM(AD4:AD7)</f>
        <v>3</v>
      </c>
      <c r="AE8" s="36">
        <f>SUM(AE4:AE7)</f>
        <v>32</v>
      </c>
      <c r="AF8" s="37">
        <f>PRODUCT(AE8/AG8)</f>
        <v>0.30769230769230771</v>
      </c>
      <c r="AG8" s="21">
        <f>SUM(AG4:AG7)</f>
        <v>104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1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1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26</v>
      </c>
      <c r="F13" s="48">
        <f>PRODUCT(AB8+AN8)</f>
        <v>0</v>
      </c>
      <c r="G13" s="48">
        <f>PRODUCT(AC8+AO8)</f>
        <v>1</v>
      </c>
      <c r="H13" s="48">
        <f>PRODUCT(AD8+AP8)</f>
        <v>3</v>
      </c>
      <c r="I13" s="48">
        <f>PRODUCT(AE8+AQ8)</f>
        <v>32</v>
      </c>
      <c r="J13" s="61">
        <f>PRODUCT(I13/K13)</f>
        <v>0.30769230769230771</v>
      </c>
      <c r="K13" s="10">
        <f>PRODUCT(AG8+AS8)</f>
        <v>104</v>
      </c>
      <c r="L13" s="54">
        <f>PRODUCT((F13+G13)/E13)</f>
        <v>3.8461538461538464E-2</v>
      </c>
      <c r="M13" s="54">
        <f>PRODUCT(H13/E13)</f>
        <v>0.11538461538461539</v>
      </c>
      <c r="N13" s="54">
        <f>PRODUCT((F13+G13+H13)/E13)</f>
        <v>0.15384615384615385</v>
      </c>
      <c r="O13" s="54">
        <f>PRODUCT(I13/E13)</f>
        <v>1.2307692307692308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26</v>
      </c>
      <c r="F14" s="48">
        <f t="shared" ref="F14:I14" si="0">SUM(F11:F13)</f>
        <v>0</v>
      </c>
      <c r="G14" s="48">
        <f t="shared" si="0"/>
        <v>1</v>
      </c>
      <c r="H14" s="48">
        <f t="shared" si="0"/>
        <v>3</v>
      </c>
      <c r="I14" s="48">
        <f t="shared" si="0"/>
        <v>32</v>
      </c>
      <c r="J14" s="61">
        <f>PRODUCT(I14/K14)</f>
        <v>0.30769230769230771</v>
      </c>
      <c r="K14" s="16">
        <f>SUM(K11:K13)</f>
        <v>104</v>
      </c>
      <c r="L14" s="54">
        <f>PRODUCT((F14+G14)/E14)</f>
        <v>3.8461538461538464E-2</v>
      </c>
      <c r="M14" s="54">
        <f>PRODUCT(H14/E14)</f>
        <v>0.11538461538461539</v>
      </c>
      <c r="N14" s="54">
        <f>PRODUCT((F14+G14+H14)/E14)</f>
        <v>0.15384615384615385</v>
      </c>
      <c r="O14" s="54">
        <f>PRODUCT(I14/E14)</f>
        <v>1.2307692307692308</v>
      </c>
      <c r="Q14" s="10"/>
      <c r="R14" s="10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AH179" s="10"/>
      <c r="AI179" s="10"/>
      <c r="AJ179" s="10"/>
      <c r="AK179" s="10"/>
      <c r="AL179" s="10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  <row r="206" spans="18:22" x14ac:dyDescent="0.25">
      <c r="R206" s="19"/>
      <c r="S206" s="19"/>
      <c r="T206" s="19"/>
      <c r="U206" s="19"/>
      <c r="V206" s="19"/>
    </row>
    <row r="207" spans="18:22" x14ac:dyDescent="0.25">
      <c r="R207" s="19"/>
      <c r="S207" s="19"/>
      <c r="T207" s="19"/>
      <c r="U207" s="19"/>
      <c r="V20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2018-09-23T13:31:27Z</dcterms:modified>
</cp:coreProperties>
</file>