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E7" i="5"/>
  <c r="F11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<sst xmlns="http://schemas.openxmlformats.org/spreadsheetml/2006/main" count="72" uniqueCount="32">
  <si>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</si>
  <si>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</si>
  <si>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</si>
  <si>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</si>
  <si>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</si>
  <si>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</si>
  <si>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</si>
  <si>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</si>
  <si>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</si>
  <si>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</si>
  <si>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</si>
  <si>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</si>
  <si>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</si>
  <si>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</si>
  <si>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</si>
  <si>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</si>
  <si>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</si>
  <si>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</si>
  <si>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</si>
  <si>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</si>
  <si>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</si>
  <si>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</si>
  <si>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</si>
  <si>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</si>
  <si>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Juniorit = Oulun Lippo Juniorit  (2003)</t>
  </si>
  <si>
    <t>Lasse Joensuu</t>
  </si>
  <si>
    <t>6.</t>
  </si>
  <si>
    <t>KeKi  2</t>
  </si>
  <si>
    <t>10.</t>
  </si>
  <si>
    <t>Lippo Juniorit</t>
  </si>
  <si>
    <t>21.3.1983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</si>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</sst>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4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1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29</v>
      </c>
      <c r="AA6" s="12">
        <v>14</v>
      </c>
      <c r="AB6" s="12">
        <v>0</v>
      </c>
      <c r="AC6" s="12">
        <v>2</v>
      </c>
      <c r="AD6" s="12">
        <v>1</v>
      </c>
      <c r="AE6" s="12">
        <v>23</v>
      </c>
      <c r="AF6" s="68">
        <v>0.35930000000000001</v>
      </c>
      <c r="AG6" s="10">
        <v>64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2</v>
      </c>
      <c r="AD7" s="36">
        <f>SUM(AD4:AD6)</f>
        <v>1</v>
      </c>
      <c r="AE7" s="36">
        <f>SUM(AE4:AE6)</f>
        <v>25</v>
      </c>
      <c r="AF7" s="37">
        <f>PRODUCT(AE7/AG7)</f>
        <v>0.37878787878787878</v>
      </c>
      <c r="AG7" s="21">
        <f>SUM(AG4:AG6)</f>
        <v>66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15</v>
      </c>
      <c r="F12" s="47">
        <f>PRODUCT(AB7+AN7)</f>
        <v>0</v>
      </c>
      <c r="G12" s="47">
        <f>PRODUCT(AC7+AO7)</f>
        <v>2</v>
      </c>
      <c r="H12" s="47">
        <f>PRODUCT(AD7+AP7)</f>
        <v>1</v>
      </c>
      <c r="I12" s="47">
        <f>PRODUCT(AE7+AQ7)</f>
        <v>25</v>
      </c>
      <c r="J12" s="60">
        <f>PRODUCT(I12/K12)</f>
        <v>0.37878787878787878</v>
      </c>
      <c r="K12" s="10">
        <f>PRODUCT(AG7+AS7)</f>
        <v>66</v>
      </c>
      <c r="L12" s="53">
        <f>PRODUCT((F12+G12)/E12)</f>
        <v>0.13333333333333333</v>
      </c>
      <c r="M12" s="53">
        <f>PRODUCT(H12/E12)</f>
        <v>6.6666666666666666E-2</v>
      </c>
      <c r="N12" s="53">
        <f>PRODUCT((F12+G12+H12)/E12)</f>
        <v>0.2</v>
      </c>
      <c r="O12" s="53">
        <f>PRODUCT(I12/E12)</f>
        <v>1.6666666666666667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15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</v>
      </c>
      <c r="I13" s="47">
        <f t="shared" si="0"/>
        <v>25</v>
      </c>
      <c r="J13" s="60">
        <f>PRODUCT(I13/K13)</f>
        <v>0.37878787878787878</v>
      </c>
      <c r="K13" s="16">
        <f>SUM(K10:K12)</f>
        <v>66</v>
      </c>
      <c r="L13" s="53">
        <f>PRODUCT((F13+G13)/E13)</f>
        <v>0.13333333333333333</v>
      </c>
      <c r="M13" s="53">
        <f>PRODUCT(H13/E13)</f>
        <v>6.6666666666666666E-2</v>
      </c>
      <c r="N13" s="53">
        <f>PRODUCT((F13+G13+H13)/E13)</f>
        <v>0.2</v>
      </c>
      <c r="O13" s="53">
        <f>PRODUCT(I13/E13)</f>
        <v>1.6666666666666667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2018-09-23T22:01:30Z</dcterms:modified>
</cp:coreProperties>
</file>