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J12" i="2"/>
  <c r="K18" i="2"/>
  <c r="AS12" i="2"/>
  <c r="AR12" i="2"/>
  <c r="AQ12" i="2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I18" i="2" s="1"/>
  <c r="H12" i="2"/>
  <c r="H16" i="2" s="1"/>
  <c r="G12" i="2"/>
  <c r="G16" i="2" s="1"/>
  <c r="G18" i="2" s="1"/>
  <c r="F12" i="2"/>
  <c r="F16" i="2" s="1"/>
  <c r="E12" i="2"/>
  <c r="E16" i="2" s="1"/>
  <c r="E18" i="2" s="1"/>
  <c r="F17" i="2" l="1"/>
  <c r="N17" i="2" s="1"/>
  <c r="H17" i="2"/>
  <c r="F18" i="2"/>
  <c r="L18" i="2" s="1"/>
  <c r="O18" i="2"/>
  <c r="J18" i="2"/>
  <c r="O17" i="2"/>
  <c r="J17" i="2"/>
  <c r="L17" i="2"/>
  <c r="M17" i="2"/>
  <c r="H18" i="2"/>
  <c r="M18" i="2" s="1"/>
  <c r="AF12" i="2"/>
  <c r="N18" i="2" l="1"/>
</calcChain>
</file>

<file path=xl/sharedStrings.xml><?xml version="1.0" encoding="utf-8"?>
<sst xmlns="http://schemas.openxmlformats.org/spreadsheetml/2006/main" count="86" uniqueCount="37">
  <si>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</si>
  <si>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</si>
  <si>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</si>
  <si>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</si>
  <si>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</si>
  <si>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</si>
  <si>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</si>
  <si>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</si>
  <si>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</si>
  <si>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</si>
  <si>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</si>
  <si>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</si>
  <si>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</si>
  <si>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</si>
  <si>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</si>
  <si>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12.</t>
  </si>
  <si>
    <t>YKV</t>
  </si>
  <si>
    <t>Petri Kaatikko</t>
  </si>
  <si>
    <t>8.</t>
  </si>
  <si>
    <t>NJ  2</t>
  </si>
  <si>
    <t>10.</t>
  </si>
  <si>
    <t>4.</t>
  </si>
  <si>
    <t>5.</t>
  </si>
  <si>
    <t>NJ</t>
  </si>
  <si>
    <t>27.8.1984   Nurmo</t>
  </si>
  <si>
    <t>6.</t>
  </si>
  <si>
    <t>NJ = Nurmon Jymy  (1925)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</si>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</sst>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17</v>
      </c>
      <c r="C1" s="2"/>
      <c r="D1" s="3"/>
      <c r="E1" s="4" t="s">
        <v>24</v>
      </c>
      <c r="F1" s="40"/>
      <c r="G1" s="41"/>
      <c r="H1" s="41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40"/>
      <c r="AB1" s="40"/>
      <c r="AC1" s="41"/>
      <c r="AD1" s="41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8" t="s">
        <v>7</v>
      </c>
      <c r="F2" s="9"/>
      <c r="G2" s="9"/>
      <c r="H2" s="9"/>
      <c r="I2" s="15"/>
      <c r="J2" s="10"/>
      <c r="K2" s="38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42" t="s">
        <v>29</v>
      </c>
      <c r="Y2" s="37"/>
      <c r="Z2" s="43"/>
      <c r="AA2" s="8" t="s">
        <v>7</v>
      </c>
      <c r="AB2" s="9"/>
      <c r="AC2" s="9"/>
      <c r="AD2" s="9"/>
      <c r="AE2" s="15"/>
      <c r="AF2" s="10"/>
      <c r="AG2" s="38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4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5"/>
      <c r="E4" s="22"/>
      <c r="F4" s="22"/>
      <c r="G4" s="22"/>
      <c r="H4" s="36"/>
      <c r="I4" s="22"/>
      <c r="J4" s="46"/>
      <c r="K4" s="21"/>
      <c r="L4" s="47"/>
      <c r="M4" s="13"/>
      <c r="N4" s="13"/>
      <c r="O4" s="13"/>
      <c r="P4" s="18"/>
      <c r="Q4" s="22"/>
      <c r="R4" s="22"/>
      <c r="S4" s="36"/>
      <c r="T4" s="22"/>
      <c r="U4" s="22"/>
      <c r="V4" s="48"/>
      <c r="W4" s="21"/>
      <c r="X4" s="22">
        <v>2009</v>
      </c>
      <c r="Y4" s="22" t="s">
        <v>18</v>
      </c>
      <c r="Z4" s="45" t="s">
        <v>19</v>
      </c>
      <c r="AA4" s="22">
        <v>2</v>
      </c>
      <c r="AB4" s="22">
        <v>0</v>
      </c>
      <c r="AC4" s="22">
        <v>4</v>
      </c>
      <c r="AD4" s="22">
        <v>1</v>
      </c>
      <c r="AE4" s="22">
        <v>8</v>
      </c>
      <c r="AF4" s="30">
        <v>0.61529999999999996</v>
      </c>
      <c r="AG4" s="18">
        <v>13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9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>
        <v>2010</v>
      </c>
      <c r="C5" s="23" t="s">
        <v>15</v>
      </c>
      <c r="D5" s="45" t="s">
        <v>16</v>
      </c>
      <c r="E5" s="22">
        <v>6</v>
      </c>
      <c r="F5" s="22">
        <v>0</v>
      </c>
      <c r="G5" s="22">
        <v>0</v>
      </c>
      <c r="H5" s="36">
        <v>0</v>
      </c>
      <c r="I5" s="22">
        <v>8</v>
      </c>
      <c r="J5" s="46">
        <v>0.26700000000000002</v>
      </c>
      <c r="K5" s="21">
        <v>30</v>
      </c>
      <c r="L5" s="47"/>
      <c r="M5" s="13"/>
      <c r="N5" s="13"/>
      <c r="O5" s="13"/>
      <c r="P5" s="18"/>
      <c r="Q5" s="22"/>
      <c r="R5" s="22"/>
      <c r="S5" s="36"/>
      <c r="T5" s="22"/>
      <c r="U5" s="22"/>
      <c r="V5" s="48"/>
      <c r="W5" s="21"/>
      <c r="X5" s="22">
        <v>2010</v>
      </c>
      <c r="Y5" s="22" t="s">
        <v>20</v>
      </c>
      <c r="Z5" s="45" t="s">
        <v>19</v>
      </c>
      <c r="AA5" s="22">
        <v>14</v>
      </c>
      <c r="AB5" s="22">
        <v>2</v>
      </c>
      <c r="AC5" s="22">
        <v>12</v>
      </c>
      <c r="AD5" s="22">
        <v>8</v>
      </c>
      <c r="AE5" s="22">
        <v>54</v>
      </c>
      <c r="AF5" s="30">
        <v>0.56840000000000002</v>
      </c>
      <c r="AG5" s="18">
        <v>95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9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5"/>
      <c r="E6" s="22"/>
      <c r="F6" s="22"/>
      <c r="G6" s="22"/>
      <c r="H6" s="36"/>
      <c r="I6" s="22"/>
      <c r="J6" s="46"/>
      <c r="K6" s="21"/>
      <c r="L6" s="47"/>
      <c r="M6" s="13"/>
      <c r="N6" s="13"/>
      <c r="O6" s="13"/>
      <c r="P6" s="18"/>
      <c r="Q6" s="22"/>
      <c r="R6" s="22"/>
      <c r="S6" s="36"/>
      <c r="T6" s="22"/>
      <c r="U6" s="22"/>
      <c r="V6" s="48"/>
      <c r="W6" s="21"/>
      <c r="X6" s="22">
        <v>2011</v>
      </c>
      <c r="Y6" s="22" t="s">
        <v>18</v>
      </c>
      <c r="Z6" s="45" t="s">
        <v>19</v>
      </c>
      <c r="AA6" s="22">
        <v>17</v>
      </c>
      <c r="AB6" s="22">
        <v>1</v>
      </c>
      <c r="AC6" s="22">
        <v>12</v>
      </c>
      <c r="AD6" s="22">
        <v>5</v>
      </c>
      <c r="AE6" s="22">
        <v>45</v>
      </c>
      <c r="AF6" s="30">
        <v>0.48909999999999998</v>
      </c>
      <c r="AG6" s="18">
        <v>92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9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45"/>
      <c r="E7" s="22"/>
      <c r="F7" s="22"/>
      <c r="G7" s="22"/>
      <c r="H7" s="36"/>
      <c r="I7" s="22"/>
      <c r="J7" s="46"/>
      <c r="K7" s="21"/>
      <c r="L7" s="47"/>
      <c r="M7" s="13"/>
      <c r="N7" s="13"/>
      <c r="O7" s="13"/>
      <c r="P7" s="18"/>
      <c r="Q7" s="22"/>
      <c r="R7" s="22"/>
      <c r="S7" s="36"/>
      <c r="T7" s="22"/>
      <c r="U7" s="22"/>
      <c r="V7" s="48"/>
      <c r="W7" s="21"/>
      <c r="X7" s="22">
        <v>2012</v>
      </c>
      <c r="Y7" s="22" t="s">
        <v>21</v>
      </c>
      <c r="Z7" s="45" t="s">
        <v>19</v>
      </c>
      <c r="AA7" s="22">
        <v>8</v>
      </c>
      <c r="AB7" s="22">
        <v>1</v>
      </c>
      <c r="AC7" s="22">
        <v>4</v>
      </c>
      <c r="AD7" s="22">
        <v>2</v>
      </c>
      <c r="AE7" s="22">
        <v>18</v>
      </c>
      <c r="AF7" s="30">
        <v>0.4864</v>
      </c>
      <c r="AG7" s="18">
        <v>37</v>
      </c>
      <c r="AH7" s="13"/>
      <c r="AI7" s="13"/>
      <c r="AJ7" s="13"/>
      <c r="AK7" s="13"/>
      <c r="AL7" s="18"/>
      <c r="AM7" s="22">
        <v>1</v>
      </c>
      <c r="AN7" s="22">
        <v>0</v>
      </c>
      <c r="AO7" s="22">
        <v>0</v>
      </c>
      <c r="AP7" s="22">
        <v>0</v>
      </c>
      <c r="AQ7" s="22">
        <v>2</v>
      </c>
      <c r="AR7" s="49">
        <v>0.5</v>
      </c>
      <c r="AS7" s="1">
        <v>4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45"/>
      <c r="E8" s="22"/>
      <c r="F8" s="22"/>
      <c r="G8" s="22"/>
      <c r="H8" s="36"/>
      <c r="I8" s="22"/>
      <c r="J8" s="46"/>
      <c r="K8" s="21"/>
      <c r="L8" s="47"/>
      <c r="M8" s="13"/>
      <c r="N8" s="13"/>
      <c r="O8" s="13"/>
      <c r="P8" s="18"/>
      <c r="Q8" s="22"/>
      <c r="R8" s="22"/>
      <c r="S8" s="36"/>
      <c r="T8" s="22"/>
      <c r="U8" s="22"/>
      <c r="V8" s="48"/>
      <c r="W8" s="21"/>
      <c r="X8" s="22">
        <v>2013</v>
      </c>
      <c r="Y8" s="22" t="s">
        <v>22</v>
      </c>
      <c r="Z8" s="45" t="s">
        <v>23</v>
      </c>
      <c r="AA8" s="22">
        <v>10</v>
      </c>
      <c r="AB8" s="22">
        <v>1</v>
      </c>
      <c r="AC8" s="22">
        <v>3</v>
      </c>
      <c r="AD8" s="22">
        <v>7</v>
      </c>
      <c r="AE8" s="22">
        <v>28</v>
      </c>
      <c r="AF8" s="30">
        <v>0.4516</v>
      </c>
      <c r="AG8" s="18">
        <v>62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9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5"/>
      <c r="E9" s="22"/>
      <c r="F9" s="22"/>
      <c r="G9" s="22"/>
      <c r="H9" s="36"/>
      <c r="I9" s="22"/>
      <c r="J9" s="46"/>
      <c r="K9" s="21"/>
      <c r="L9" s="47"/>
      <c r="M9" s="13"/>
      <c r="N9" s="13"/>
      <c r="O9" s="13"/>
      <c r="P9" s="18"/>
      <c r="Q9" s="22"/>
      <c r="R9" s="22"/>
      <c r="S9" s="36"/>
      <c r="T9" s="22"/>
      <c r="U9" s="22"/>
      <c r="V9" s="48"/>
      <c r="W9" s="21"/>
      <c r="X9" s="22">
        <v>2014</v>
      </c>
      <c r="Y9" s="22" t="s">
        <v>25</v>
      </c>
      <c r="Z9" s="45" t="s">
        <v>23</v>
      </c>
      <c r="AA9" s="22">
        <v>12</v>
      </c>
      <c r="AB9" s="22">
        <v>0</v>
      </c>
      <c r="AC9" s="22">
        <v>2</v>
      </c>
      <c r="AD9" s="22">
        <v>5</v>
      </c>
      <c r="AE9" s="22">
        <v>13</v>
      </c>
      <c r="AF9" s="30">
        <v>0.22409999999999999</v>
      </c>
      <c r="AG9" s="18">
        <v>58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9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45"/>
      <c r="E10" s="22"/>
      <c r="F10" s="22"/>
      <c r="G10" s="22"/>
      <c r="H10" s="36"/>
      <c r="I10" s="22"/>
      <c r="J10" s="46"/>
      <c r="K10" s="21"/>
      <c r="L10" s="47"/>
      <c r="M10" s="13"/>
      <c r="N10" s="13"/>
      <c r="O10" s="13"/>
      <c r="P10" s="18"/>
      <c r="Q10" s="22"/>
      <c r="R10" s="22"/>
      <c r="S10" s="36"/>
      <c r="T10" s="22"/>
      <c r="U10" s="22"/>
      <c r="V10" s="48"/>
      <c r="W10" s="21"/>
      <c r="X10" s="22">
        <v>2015</v>
      </c>
      <c r="Y10" s="22" t="s">
        <v>25</v>
      </c>
      <c r="Z10" s="45" t="s">
        <v>23</v>
      </c>
      <c r="AA10" s="22">
        <v>16</v>
      </c>
      <c r="AB10" s="22">
        <v>0</v>
      </c>
      <c r="AC10" s="22">
        <v>10</v>
      </c>
      <c r="AD10" s="22">
        <v>6</v>
      </c>
      <c r="AE10" s="22">
        <v>38</v>
      </c>
      <c r="AF10" s="30">
        <v>0.4269</v>
      </c>
      <c r="AG10" s="18">
        <v>89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9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45"/>
      <c r="E11" s="22"/>
      <c r="F11" s="22"/>
      <c r="G11" s="22"/>
      <c r="H11" s="36"/>
      <c r="I11" s="22"/>
      <c r="J11" s="46"/>
      <c r="K11" s="21"/>
      <c r="L11" s="47"/>
      <c r="M11" s="13"/>
      <c r="N11" s="13"/>
      <c r="O11" s="13"/>
      <c r="P11" s="18"/>
      <c r="Q11" s="22"/>
      <c r="R11" s="22"/>
      <c r="S11" s="36"/>
      <c r="T11" s="22"/>
      <c r="U11" s="22"/>
      <c r="V11" s="48"/>
      <c r="W11" s="21"/>
      <c r="X11" s="22">
        <v>2016</v>
      </c>
      <c r="Y11" s="22" t="s">
        <v>22</v>
      </c>
      <c r="Z11" s="45" t="s">
        <v>23</v>
      </c>
      <c r="AA11" s="22">
        <v>14</v>
      </c>
      <c r="AB11" s="22">
        <v>1</v>
      </c>
      <c r="AC11" s="22">
        <v>12</v>
      </c>
      <c r="AD11" s="22">
        <v>4</v>
      </c>
      <c r="AE11" s="22">
        <v>30</v>
      </c>
      <c r="AF11" s="30">
        <v>0.3947</v>
      </c>
      <c r="AG11" s="18">
        <v>76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9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ht="14.25" x14ac:dyDescent="0.2">
      <c r="A12" s="25"/>
      <c r="B12" s="50" t="s">
        <v>32</v>
      </c>
      <c r="C12" s="51"/>
      <c r="D12" s="52"/>
      <c r="E12" s="53">
        <f>SUM(E4:E11)</f>
        <v>6</v>
      </c>
      <c r="F12" s="53">
        <f>SUM(F4:F11)</f>
        <v>0</v>
      </c>
      <c r="G12" s="53">
        <f>SUM(G4:G11)</f>
        <v>0</v>
      </c>
      <c r="H12" s="53">
        <f>SUM(H4:H11)</f>
        <v>0</v>
      </c>
      <c r="I12" s="53">
        <f>SUM(I4:I11)</f>
        <v>8</v>
      </c>
      <c r="J12" s="54">
        <f>PRODUCT(I12/K12)</f>
        <v>0.26666666666666666</v>
      </c>
      <c r="K12" s="38">
        <f>SUM(K4:K11)</f>
        <v>30</v>
      </c>
      <c r="L12" s="17"/>
      <c r="M12" s="15"/>
      <c r="N12" s="55"/>
      <c r="O12" s="56"/>
      <c r="P12" s="18"/>
      <c r="Q12" s="53">
        <f>SUM(Q4:Q11)</f>
        <v>0</v>
      </c>
      <c r="R12" s="53">
        <f>SUM(R4:R11)</f>
        <v>0</v>
      </c>
      <c r="S12" s="53">
        <f>SUM(S4:S11)</f>
        <v>0</v>
      </c>
      <c r="T12" s="53">
        <f>SUM(T4:T11)</f>
        <v>0</v>
      </c>
      <c r="U12" s="53">
        <f>SUM(U4:U11)</f>
        <v>0</v>
      </c>
      <c r="V12" s="24">
        <v>0</v>
      </c>
      <c r="W12" s="38">
        <f>SUM(W4:W11)</f>
        <v>0</v>
      </c>
      <c r="X12" s="11" t="s">
        <v>32</v>
      </c>
      <c r="Y12" s="12"/>
      <c r="Z12" s="10"/>
      <c r="AA12" s="53">
        <f>SUM(AA4:AA11)</f>
        <v>93</v>
      </c>
      <c r="AB12" s="53">
        <f>SUM(AB4:AB11)</f>
        <v>6</v>
      </c>
      <c r="AC12" s="53">
        <f>SUM(AC4:AC11)</f>
        <v>59</v>
      </c>
      <c r="AD12" s="53">
        <f>SUM(AD4:AD11)</f>
        <v>38</v>
      </c>
      <c r="AE12" s="53">
        <f>SUM(AE4:AE11)</f>
        <v>234</v>
      </c>
      <c r="AF12" s="54">
        <f>PRODUCT(AE12/AG12)</f>
        <v>0.44827586206896552</v>
      </c>
      <c r="AG12" s="38">
        <f>SUM(AG4:AG11)</f>
        <v>522</v>
      </c>
      <c r="AH12" s="17"/>
      <c r="AI12" s="15"/>
      <c r="AJ12" s="55"/>
      <c r="AK12" s="56"/>
      <c r="AL12" s="18"/>
      <c r="AM12" s="53">
        <f>SUM(AM4:AM11)</f>
        <v>1</v>
      </c>
      <c r="AN12" s="53">
        <f>SUM(AN4:AN11)</f>
        <v>0</v>
      </c>
      <c r="AO12" s="53">
        <f>SUM(AO4:AO11)</f>
        <v>0</v>
      </c>
      <c r="AP12" s="53">
        <f>SUM(AP4:AP11)</f>
        <v>0</v>
      </c>
      <c r="AQ12" s="53">
        <f>SUM(AQ4:AQ11)</f>
        <v>2</v>
      </c>
      <c r="AR12" s="54">
        <f>PRODUCT(AQ12/AS12)</f>
        <v>0.5</v>
      </c>
      <c r="AS12" s="44">
        <f>SUM(AS4:AS11)</f>
        <v>4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6"/>
      <c r="K13" s="21"/>
      <c r="L13" s="18"/>
      <c r="M13" s="18"/>
      <c r="N13" s="18"/>
      <c r="O13" s="18"/>
      <c r="P13" s="25"/>
      <c r="Q13" s="25"/>
      <c r="R13" s="27"/>
      <c r="S13" s="25"/>
      <c r="T13" s="25"/>
      <c r="U13" s="18"/>
      <c r="V13" s="18"/>
      <c r="W13" s="21"/>
      <c r="X13" s="25"/>
      <c r="Y13" s="25"/>
      <c r="Z13" s="25"/>
      <c r="AA13" s="25"/>
      <c r="AB13" s="25"/>
      <c r="AC13" s="25"/>
      <c r="AD13" s="25"/>
      <c r="AE13" s="25"/>
      <c r="AF13" s="26"/>
      <c r="AG13" s="21"/>
      <c r="AH13" s="18"/>
      <c r="AI13" s="18"/>
      <c r="AJ13" s="18"/>
      <c r="AK13" s="18"/>
      <c r="AL13" s="25"/>
      <c r="AM13" s="25"/>
      <c r="AN13" s="27"/>
      <c r="AO13" s="25"/>
      <c r="AP13" s="25"/>
      <c r="AQ13" s="18"/>
      <c r="AR13" s="18"/>
      <c r="AS13" s="2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57" t="s">
        <v>33</v>
      </c>
      <c r="C14" s="58"/>
      <c r="D14" s="59"/>
      <c r="E14" s="10" t="s">
        <v>2</v>
      </c>
      <c r="F14" s="13" t="s">
        <v>6</v>
      </c>
      <c r="G14" s="10" t="s">
        <v>4</v>
      </c>
      <c r="H14" s="13" t="s">
        <v>5</v>
      </c>
      <c r="I14" s="13" t="s">
        <v>8</v>
      </c>
      <c r="J14" s="13" t="s">
        <v>9</v>
      </c>
      <c r="K14" s="18"/>
      <c r="L14" s="13" t="s">
        <v>10</v>
      </c>
      <c r="M14" s="13" t="s">
        <v>11</v>
      </c>
      <c r="N14" s="13" t="s">
        <v>34</v>
      </c>
      <c r="O14" s="13" t="s">
        <v>35</v>
      </c>
      <c r="Q14" s="27"/>
      <c r="R14" s="27" t="s">
        <v>12</v>
      </c>
      <c r="S14" s="27"/>
      <c r="T14" s="25" t="s">
        <v>26</v>
      </c>
      <c r="U14" s="18"/>
      <c r="V14" s="21"/>
      <c r="W14" s="21"/>
      <c r="X14" s="39"/>
      <c r="Y14" s="39"/>
      <c r="Z14" s="39"/>
      <c r="AA14" s="39"/>
      <c r="AB14" s="39"/>
      <c r="AC14" s="27"/>
      <c r="AD14" s="27"/>
      <c r="AE14" s="27"/>
      <c r="AF14" s="25"/>
      <c r="AG14" s="25"/>
      <c r="AH14" s="25"/>
      <c r="AI14" s="25"/>
      <c r="AJ14" s="25"/>
      <c r="AK14" s="25"/>
      <c r="AM14" s="21"/>
      <c r="AN14" s="39"/>
      <c r="AO14" s="39"/>
      <c r="AP14" s="39"/>
      <c r="AQ14" s="39"/>
      <c r="AR14" s="39"/>
      <c r="AS14" s="39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8" t="s">
        <v>36</v>
      </c>
      <c r="C15" s="7"/>
      <c r="D15" s="29"/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1">
        <v>0</v>
      </c>
      <c r="K15" s="25">
        <v>0</v>
      </c>
      <c r="L15" s="62">
        <v>0</v>
      </c>
      <c r="M15" s="62">
        <v>0</v>
      </c>
      <c r="N15" s="62">
        <v>0</v>
      </c>
      <c r="O15" s="62">
        <v>0</v>
      </c>
      <c r="Q15" s="27"/>
      <c r="R15" s="27"/>
      <c r="S15" s="27"/>
      <c r="T15" s="25" t="s">
        <v>14</v>
      </c>
      <c r="U15" s="25"/>
      <c r="V15" s="25"/>
      <c r="W15" s="25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5"/>
      <c r="AL15" s="25"/>
      <c r="AM15" s="25"/>
      <c r="AN15" s="27"/>
      <c r="AO15" s="27"/>
      <c r="AP15" s="27"/>
      <c r="AQ15" s="27"/>
      <c r="AR15" s="27"/>
      <c r="AS15" s="27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63" t="s">
        <v>13</v>
      </c>
      <c r="C16" s="64"/>
      <c r="D16" s="65"/>
      <c r="E16" s="60">
        <f>PRODUCT(E12+Q12)</f>
        <v>6</v>
      </c>
      <c r="F16" s="60">
        <f>PRODUCT(F12+R12)</f>
        <v>0</v>
      </c>
      <c r="G16" s="60">
        <f>PRODUCT(G12+S12)</f>
        <v>0</v>
      </c>
      <c r="H16" s="60">
        <f>PRODUCT(H12+T12)</f>
        <v>0</v>
      </c>
      <c r="I16" s="60">
        <f>PRODUCT(I12+U12)</f>
        <v>8</v>
      </c>
      <c r="J16" s="61">
        <v>0</v>
      </c>
      <c r="K16" s="25">
        <f>PRODUCT(K12+W12)</f>
        <v>30</v>
      </c>
      <c r="L16" s="62">
        <f>PRODUCT((F16+G16)/E16)</f>
        <v>0</v>
      </c>
      <c r="M16" s="62">
        <f>PRODUCT(H16/E16)</f>
        <v>0</v>
      </c>
      <c r="N16" s="62">
        <f>PRODUCT((F16+G16+H16)/E16)</f>
        <v>0</v>
      </c>
      <c r="O16" s="62">
        <f>PRODUCT(I16/E16)</f>
        <v>1.3333333333333333</v>
      </c>
      <c r="Q16" s="27"/>
      <c r="R16" s="27"/>
      <c r="S16" s="27"/>
      <c r="T16" s="18"/>
      <c r="U16" s="25"/>
      <c r="V16" s="25"/>
      <c r="W16" s="25"/>
      <c r="X16" s="25"/>
      <c r="Y16" s="25"/>
      <c r="Z16" s="25"/>
      <c r="AA16" s="25"/>
      <c r="AB16" s="25"/>
      <c r="AC16" s="27"/>
      <c r="AD16" s="27"/>
      <c r="AE16" s="27"/>
      <c r="AF16" s="27"/>
      <c r="AG16" s="27"/>
      <c r="AH16" s="27"/>
      <c r="AI16" s="27"/>
      <c r="AJ16" s="27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0" t="s">
        <v>29</v>
      </c>
      <c r="C17" s="19"/>
      <c r="D17" s="31"/>
      <c r="E17" s="60">
        <f>PRODUCT(AA12+AM12)</f>
        <v>94</v>
      </c>
      <c r="F17" s="60">
        <f>PRODUCT(AB12+AN12)</f>
        <v>6</v>
      </c>
      <c r="G17" s="60">
        <f>PRODUCT(AC12+AO12)</f>
        <v>59</v>
      </c>
      <c r="H17" s="60">
        <f>PRODUCT(AD12+AP12)</f>
        <v>38</v>
      </c>
      <c r="I17" s="60">
        <f>PRODUCT(AE12+AQ12)</f>
        <v>236</v>
      </c>
      <c r="J17" s="61">
        <f>PRODUCT(I17/K17)</f>
        <v>0.44866920152091255</v>
      </c>
      <c r="K17" s="18">
        <f>PRODUCT(AG12+AS12)</f>
        <v>526</v>
      </c>
      <c r="L17" s="62">
        <f>PRODUCT((F17+G17)/E17)</f>
        <v>0.69148936170212771</v>
      </c>
      <c r="M17" s="62">
        <f>PRODUCT(H17/E17)</f>
        <v>0.40425531914893614</v>
      </c>
      <c r="N17" s="62">
        <f>PRODUCT((F17+G17+H17)/E17)</f>
        <v>1.0957446808510638</v>
      </c>
      <c r="O17" s="62">
        <f>PRODUCT(I17/E17)</f>
        <v>2.5106382978723403</v>
      </c>
      <c r="Q17" s="27"/>
      <c r="R17" s="27"/>
      <c r="S17" s="25"/>
      <c r="T17" s="18"/>
      <c r="U17" s="18"/>
      <c r="V17" s="18"/>
      <c r="W17" s="25"/>
      <c r="X17" s="25"/>
      <c r="Y17" s="25"/>
      <c r="Z17" s="25"/>
      <c r="AA17" s="25"/>
      <c r="AB17" s="25"/>
      <c r="AC17" s="27"/>
      <c r="AD17" s="27"/>
      <c r="AE17" s="27"/>
      <c r="AF17" s="27"/>
      <c r="AG17" s="27"/>
      <c r="AH17" s="27"/>
      <c r="AI17" s="27"/>
      <c r="AJ17" s="27"/>
      <c r="AK17" s="25"/>
      <c r="AL17" s="18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66" t="s">
        <v>32</v>
      </c>
      <c r="C18" s="67"/>
      <c r="D18" s="68"/>
      <c r="E18" s="60">
        <f>SUM(E15:E17)</f>
        <v>100</v>
      </c>
      <c r="F18" s="60">
        <f t="shared" ref="F18:I18" si="0">SUM(F15:F17)</f>
        <v>6</v>
      </c>
      <c r="G18" s="60">
        <f t="shared" si="0"/>
        <v>59</v>
      </c>
      <c r="H18" s="60">
        <f t="shared" si="0"/>
        <v>38</v>
      </c>
      <c r="I18" s="60">
        <f t="shared" si="0"/>
        <v>244</v>
      </c>
      <c r="J18" s="61">
        <f>PRODUCT(I18/K18)</f>
        <v>0.43884892086330934</v>
      </c>
      <c r="K18" s="25">
        <f>SUM(K15:K17)</f>
        <v>556</v>
      </c>
      <c r="L18" s="62">
        <f>PRODUCT((F18+G18)/E18)</f>
        <v>0.65</v>
      </c>
      <c r="M18" s="62">
        <f>PRODUCT(H18/E18)</f>
        <v>0.38</v>
      </c>
      <c r="N18" s="62">
        <f>PRODUCT((F18+G18+H18)/E18)</f>
        <v>1.03</v>
      </c>
      <c r="O18" s="62">
        <f>PRODUCT(I18/E18)</f>
        <v>2.44</v>
      </c>
      <c r="Q18" s="18"/>
      <c r="R18" s="18"/>
      <c r="S18" s="18"/>
      <c r="T18" s="18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7"/>
      <c r="AF18" s="27"/>
      <c r="AG18" s="27"/>
      <c r="AH18" s="27"/>
      <c r="AI18" s="27"/>
      <c r="AJ18" s="27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18"/>
      <c r="F19" s="18"/>
      <c r="G19" s="18"/>
      <c r="H19" s="18"/>
      <c r="I19" s="18"/>
      <c r="J19" s="25"/>
      <c r="K19" s="25"/>
      <c r="L19" s="18"/>
      <c r="M19" s="18"/>
      <c r="N19" s="18"/>
      <c r="O19" s="18"/>
      <c r="P19" s="25"/>
      <c r="Q19" s="25"/>
      <c r="R19" s="25"/>
      <c r="S19" s="25"/>
      <c r="T19" s="18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7"/>
      <c r="AF19" s="27"/>
      <c r="AG19" s="27"/>
      <c r="AH19" s="27"/>
      <c r="AI19" s="27"/>
      <c r="AJ19" s="27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7"/>
      <c r="AF20" s="27"/>
      <c r="AG20" s="27"/>
      <c r="AH20" s="27"/>
      <c r="AI20" s="27"/>
      <c r="AJ20" s="27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7"/>
      <c r="AF21" s="27"/>
      <c r="AG21" s="27"/>
      <c r="AH21" s="27"/>
      <c r="AI21" s="27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7"/>
      <c r="AF22" s="27"/>
      <c r="AG22" s="27"/>
      <c r="AH22" s="27"/>
      <c r="AI22" s="27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27"/>
      <c r="AF23" s="27"/>
      <c r="AG23" s="27"/>
      <c r="AH23" s="27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27"/>
      <c r="AF24" s="27"/>
      <c r="AG24" s="27"/>
      <c r="AH24" s="27"/>
      <c r="AI24" s="27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27"/>
      <c r="AF25" s="27"/>
      <c r="AG25" s="27"/>
      <c r="AH25" s="27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27"/>
      <c r="AF26" s="27"/>
      <c r="AG26" s="27"/>
      <c r="AH26" s="27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27"/>
      <c r="AF27" s="27"/>
      <c r="AG27" s="27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27"/>
      <c r="AF28" s="27"/>
      <c r="AG28" s="27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27"/>
      <c r="AF29" s="27"/>
      <c r="AG29" s="27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27"/>
      <c r="AF30" s="27"/>
      <c r="AG30" s="27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27"/>
      <c r="AF31" s="27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27"/>
      <c r="AF32" s="27"/>
      <c r="AG32" s="27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27"/>
      <c r="AF33" s="27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27"/>
      <c r="AF34" s="27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27"/>
      <c r="AF35" s="27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27"/>
      <c r="AF36" s="27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27"/>
      <c r="AF37" s="27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27"/>
      <c r="AF38" s="27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27"/>
      <c r="AF39" s="27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27"/>
      <c r="AF40" s="27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27"/>
      <c r="AF41" s="27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27"/>
      <c r="AF42" s="27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27"/>
      <c r="AF43" s="27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27"/>
      <c r="AF44" s="27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27"/>
      <c r="AF45" s="27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27"/>
      <c r="AF46" s="27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27"/>
      <c r="AF47" s="27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27"/>
      <c r="AF48" s="27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27"/>
      <c r="AF49" s="27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27"/>
      <c r="AF50" s="27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27"/>
      <c r="AF51" s="27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27"/>
      <c r="AF52" s="27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27"/>
      <c r="AF53" s="27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27"/>
      <c r="AF54" s="27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27"/>
      <c r="AF55" s="27"/>
      <c r="AG55" s="27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27"/>
      <c r="AF56" s="27"/>
      <c r="AG56" s="27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27"/>
      <c r="AF57" s="27"/>
      <c r="AG57" s="27"/>
      <c r="AH57" s="27"/>
      <c r="AI57" s="27"/>
      <c r="AJ57" s="27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27"/>
      <c r="AF58" s="27"/>
      <c r="AG58" s="27"/>
      <c r="AH58" s="27"/>
      <c r="AI58" s="27"/>
      <c r="AJ58" s="27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27"/>
      <c r="AF59" s="27"/>
      <c r="AG59" s="27"/>
      <c r="AH59" s="27"/>
      <c r="AI59" s="27"/>
      <c r="AJ59" s="27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27"/>
      <c r="AF60" s="27"/>
      <c r="AG60" s="27"/>
      <c r="AH60" s="27"/>
      <c r="AI60" s="27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27"/>
      <c r="AF61" s="27"/>
      <c r="AG61" s="27"/>
      <c r="AH61" s="27"/>
      <c r="AI61" s="27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27"/>
      <c r="AF62" s="27"/>
      <c r="AG62" s="27"/>
      <c r="AH62" s="27"/>
      <c r="AI62" s="27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27"/>
      <c r="AF63" s="27"/>
      <c r="AG63" s="27"/>
      <c r="AH63" s="27"/>
      <c r="AI63" s="27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27"/>
      <c r="AF64" s="27"/>
      <c r="AG64" s="27"/>
      <c r="AH64" s="27"/>
      <c r="AI64" s="27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27"/>
      <c r="AF65" s="27"/>
      <c r="AG65" s="27"/>
      <c r="AH65" s="27"/>
      <c r="AI65" s="27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27"/>
      <c r="AF66" s="27"/>
      <c r="AG66" s="27"/>
      <c r="AH66" s="27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27"/>
      <c r="AF67" s="27"/>
      <c r="AG67" s="27"/>
      <c r="AH67" s="27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27"/>
      <c r="AF68" s="27"/>
      <c r="AG68" s="27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27"/>
      <c r="AF69" s="27"/>
      <c r="AG69" s="27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27"/>
      <c r="AF70" s="27"/>
      <c r="AG70" s="27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27"/>
      <c r="AF71" s="27"/>
      <c r="AG71" s="27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27"/>
      <c r="AF72" s="27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27"/>
      <c r="AF73" s="27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27"/>
      <c r="AF74" s="27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27"/>
      <c r="AF75" s="27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27"/>
      <c r="AF76" s="27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27"/>
      <c r="AF77" s="27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27"/>
      <c r="AF78" s="27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27"/>
      <c r="AF79" s="27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27"/>
      <c r="AF80" s="27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27"/>
      <c r="AF81" s="27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27"/>
      <c r="AF82" s="27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27"/>
      <c r="AF83" s="27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27"/>
      <c r="AF84" s="27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27"/>
      <c r="AF85" s="27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27"/>
      <c r="AF86" s="27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27"/>
      <c r="AF87" s="27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27"/>
      <c r="AF88" s="27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27"/>
      <c r="AF89" s="27"/>
      <c r="AG89" s="27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27"/>
      <c r="AF90" s="27"/>
      <c r="AG90" s="27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27"/>
      <c r="AF91" s="27"/>
      <c r="AG91" s="27"/>
      <c r="AH91" s="27"/>
      <c r="AI91" s="27"/>
      <c r="AJ91" s="27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27"/>
      <c r="AF92" s="27"/>
      <c r="AG92" s="27"/>
      <c r="AH92" s="27"/>
      <c r="AI92" s="27"/>
      <c r="AJ92" s="27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27"/>
      <c r="AF93" s="27"/>
      <c r="AG93" s="27"/>
      <c r="AH93" s="27"/>
      <c r="AI93" s="27"/>
      <c r="AJ93" s="27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27"/>
      <c r="AF94" s="27"/>
      <c r="AG94" s="27"/>
      <c r="AH94" s="27"/>
      <c r="AI94" s="27"/>
      <c r="AJ94" s="27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27"/>
      <c r="AF95" s="27"/>
      <c r="AG95" s="27"/>
      <c r="AH95" s="27"/>
      <c r="AI95" s="27"/>
      <c r="AJ95" s="27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27"/>
      <c r="AF96" s="27"/>
      <c r="AG96" s="27"/>
      <c r="AH96" s="27"/>
      <c r="AI96" s="27"/>
      <c r="AJ96" s="27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27"/>
      <c r="AF97" s="27"/>
      <c r="AG97" s="27"/>
      <c r="AH97" s="27"/>
      <c r="AI97" s="27"/>
      <c r="AJ97" s="27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27"/>
      <c r="AF98" s="27"/>
      <c r="AG98" s="27"/>
      <c r="AH98" s="27"/>
      <c r="AI98" s="27"/>
      <c r="AJ98" s="27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27"/>
      <c r="AF99" s="27"/>
      <c r="AG99" s="27"/>
      <c r="AH99" s="27"/>
      <c r="AI99" s="27"/>
      <c r="AJ99" s="27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27"/>
      <c r="AF100" s="27"/>
      <c r="AG100" s="27"/>
      <c r="AH100" s="27"/>
      <c r="AI100" s="27"/>
      <c r="AJ100" s="27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27"/>
      <c r="AF101" s="27"/>
      <c r="AG101" s="27"/>
      <c r="AH101" s="27"/>
      <c r="AI101" s="27"/>
      <c r="AJ101" s="27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27"/>
      <c r="AF102" s="27"/>
      <c r="AG102" s="27"/>
      <c r="AH102" s="27"/>
      <c r="AI102" s="27"/>
      <c r="AJ102" s="27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27"/>
      <c r="AF103" s="27"/>
      <c r="AG103" s="27"/>
      <c r="AH103" s="27"/>
      <c r="AI103" s="27"/>
      <c r="AJ103" s="27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27"/>
      <c r="AF104" s="27"/>
      <c r="AG104" s="27"/>
      <c r="AH104" s="27"/>
      <c r="AI104" s="27"/>
      <c r="AJ104" s="27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27"/>
      <c r="AF105" s="27"/>
      <c r="AG105" s="27"/>
      <c r="AH105" s="27"/>
      <c r="AI105" s="27"/>
      <c r="AJ105" s="27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27"/>
      <c r="AF106" s="27"/>
      <c r="AG106" s="27"/>
      <c r="AH106" s="27"/>
      <c r="AI106" s="27"/>
      <c r="AJ106" s="27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27"/>
      <c r="AF107" s="27"/>
      <c r="AG107" s="27"/>
      <c r="AH107" s="27"/>
      <c r="AI107" s="27"/>
      <c r="AJ107" s="27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27"/>
      <c r="AF108" s="27"/>
      <c r="AG108" s="27"/>
      <c r="AH108" s="27"/>
      <c r="AI108" s="27"/>
      <c r="AJ108" s="27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27"/>
      <c r="AF109" s="27"/>
      <c r="AG109" s="27"/>
      <c r="AH109" s="27"/>
      <c r="AI109" s="27"/>
      <c r="AJ109" s="27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27"/>
      <c r="AF110" s="27"/>
      <c r="AG110" s="27"/>
      <c r="AH110" s="27"/>
      <c r="AI110" s="27"/>
      <c r="AJ110" s="27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27"/>
      <c r="AF111" s="27"/>
      <c r="AG111" s="27"/>
      <c r="AH111" s="27"/>
      <c r="AI111" s="27"/>
      <c r="AJ111" s="27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27"/>
      <c r="AF112" s="27"/>
      <c r="AG112" s="27"/>
      <c r="AH112" s="27"/>
      <c r="AI112" s="27"/>
      <c r="AJ112" s="27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27"/>
      <c r="AF113" s="27"/>
      <c r="AG113" s="27"/>
      <c r="AH113" s="27"/>
      <c r="AI113" s="27"/>
      <c r="AJ113" s="27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27"/>
      <c r="AF114" s="27"/>
      <c r="AG114" s="27"/>
      <c r="AH114" s="27"/>
      <c r="AI114" s="27"/>
      <c r="AJ114" s="27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27"/>
      <c r="AF115" s="27"/>
      <c r="AG115" s="27"/>
      <c r="AH115" s="27"/>
      <c r="AI115" s="27"/>
      <c r="AJ115" s="27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27"/>
      <c r="AF116" s="27"/>
      <c r="AG116" s="27"/>
      <c r="AH116" s="27"/>
      <c r="AI116" s="27"/>
      <c r="AJ116" s="27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27"/>
      <c r="AF117" s="27"/>
      <c r="AG117" s="27"/>
      <c r="AH117" s="27"/>
      <c r="AI117" s="27"/>
      <c r="AJ117" s="27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27"/>
      <c r="AF118" s="27"/>
      <c r="AG118" s="27"/>
      <c r="AH118" s="27"/>
      <c r="AI118" s="27"/>
      <c r="AJ118" s="27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27"/>
      <c r="AF119" s="27"/>
      <c r="AG119" s="27"/>
      <c r="AH119" s="27"/>
      <c r="AI119" s="27"/>
      <c r="AJ119" s="27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27"/>
      <c r="AF120" s="27"/>
      <c r="AG120" s="27"/>
      <c r="AH120" s="27"/>
      <c r="AI120" s="27"/>
      <c r="AJ120" s="27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27"/>
      <c r="AF121" s="27"/>
      <c r="AG121" s="27"/>
      <c r="AH121" s="27"/>
      <c r="AI121" s="27"/>
      <c r="AJ121" s="27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27"/>
      <c r="AF122" s="27"/>
      <c r="AG122" s="27"/>
      <c r="AH122" s="27"/>
      <c r="AI122" s="27"/>
      <c r="AJ122" s="27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27"/>
      <c r="AF123" s="27"/>
      <c r="AG123" s="27"/>
      <c r="AH123" s="27"/>
      <c r="AI123" s="27"/>
      <c r="AJ123" s="27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27"/>
      <c r="AF124" s="27"/>
      <c r="AG124" s="27"/>
      <c r="AH124" s="27"/>
      <c r="AI124" s="27"/>
      <c r="AJ124" s="27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27"/>
      <c r="AF125" s="27"/>
      <c r="AG125" s="27"/>
      <c r="AH125" s="27"/>
      <c r="AI125" s="27"/>
      <c r="AJ125" s="27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27"/>
      <c r="AF126" s="27"/>
      <c r="AG126" s="27"/>
      <c r="AH126" s="27"/>
      <c r="AI126" s="27"/>
      <c r="AJ126" s="27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27"/>
      <c r="AF127" s="27"/>
      <c r="AG127" s="27"/>
      <c r="AH127" s="27"/>
      <c r="AI127" s="27"/>
      <c r="AJ127" s="27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27"/>
      <c r="AF128" s="27"/>
      <c r="AG128" s="27"/>
      <c r="AH128" s="27"/>
      <c r="AI128" s="27"/>
      <c r="AJ128" s="27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27"/>
      <c r="AF129" s="27"/>
      <c r="AG129" s="27"/>
      <c r="AH129" s="27"/>
      <c r="AI129" s="27"/>
      <c r="AJ129" s="27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27"/>
      <c r="AF130" s="27"/>
      <c r="AG130" s="27"/>
      <c r="AH130" s="27"/>
      <c r="AI130" s="27"/>
      <c r="AJ130" s="27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27"/>
      <c r="AF131" s="27"/>
      <c r="AG131" s="27"/>
      <c r="AH131" s="27"/>
      <c r="AI131" s="27"/>
      <c r="AJ131" s="27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27"/>
      <c r="AF132" s="27"/>
      <c r="AG132" s="27"/>
      <c r="AH132" s="27"/>
      <c r="AI132" s="27"/>
      <c r="AJ132" s="27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27"/>
      <c r="AF133" s="27"/>
      <c r="AG133" s="27"/>
      <c r="AH133" s="27"/>
      <c r="AI133" s="27"/>
      <c r="AJ133" s="27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27"/>
      <c r="AF134" s="27"/>
      <c r="AG134" s="27"/>
      <c r="AH134" s="27"/>
      <c r="AI134" s="27"/>
      <c r="AJ134" s="27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27"/>
      <c r="AF135" s="27"/>
      <c r="AG135" s="27"/>
      <c r="AH135" s="27"/>
      <c r="AI135" s="27"/>
      <c r="AJ135" s="27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27"/>
      <c r="AF136" s="27"/>
      <c r="AG136" s="27"/>
      <c r="AH136" s="27"/>
      <c r="AI136" s="27"/>
      <c r="AJ136" s="27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27"/>
      <c r="AF137" s="27"/>
      <c r="AG137" s="27"/>
      <c r="AH137" s="27"/>
      <c r="AI137" s="27"/>
      <c r="AJ137" s="27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27"/>
      <c r="AF138" s="27"/>
      <c r="AG138" s="27"/>
      <c r="AH138" s="27"/>
      <c r="AI138" s="27"/>
      <c r="AJ138" s="27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27"/>
      <c r="AF139" s="27"/>
      <c r="AG139" s="27"/>
      <c r="AH139" s="27"/>
      <c r="AI139" s="27"/>
      <c r="AJ139" s="27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27"/>
      <c r="AF140" s="27"/>
      <c r="AG140" s="27"/>
      <c r="AH140" s="27"/>
      <c r="AI140" s="27"/>
      <c r="AJ140" s="27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27"/>
      <c r="AF141" s="27"/>
      <c r="AG141" s="27"/>
      <c r="AH141" s="27"/>
      <c r="AI141" s="27"/>
      <c r="AJ141" s="27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27"/>
      <c r="AF142" s="27"/>
      <c r="AG142" s="27"/>
      <c r="AH142" s="27"/>
      <c r="AI142" s="27"/>
      <c r="AJ142" s="27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27"/>
      <c r="AF143" s="27"/>
      <c r="AG143" s="27"/>
      <c r="AH143" s="27"/>
      <c r="AI143" s="27"/>
      <c r="AJ143" s="27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27"/>
      <c r="AF144" s="27"/>
      <c r="AG144" s="27"/>
      <c r="AH144" s="27"/>
      <c r="AI144" s="27"/>
      <c r="AJ144" s="27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27"/>
      <c r="AF145" s="27"/>
      <c r="AG145" s="27"/>
      <c r="AH145" s="27"/>
      <c r="AI145" s="27"/>
      <c r="AJ145" s="27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27"/>
      <c r="AF146" s="27"/>
      <c r="AG146" s="27"/>
      <c r="AH146" s="27"/>
      <c r="AI146" s="27"/>
      <c r="AJ146" s="27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27"/>
      <c r="AF147" s="27"/>
      <c r="AG147" s="27"/>
      <c r="AH147" s="27"/>
      <c r="AI147" s="27"/>
      <c r="AJ147" s="27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27"/>
      <c r="AF148" s="27"/>
      <c r="AG148" s="27"/>
      <c r="AH148" s="27"/>
      <c r="AI148" s="27"/>
      <c r="AJ148" s="27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27"/>
      <c r="AF149" s="27"/>
      <c r="AG149" s="27"/>
      <c r="AH149" s="27"/>
      <c r="AI149" s="27"/>
      <c r="AJ149" s="27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27"/>
      <c r="AF150" s="27"/>
      <c r="AG150" s="27"/>
      <c r="AH150" s="27"/>
      <c r="AI150" s="27"/>
      <c r="AJ150" s="27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27"/>
      <c r="AF151" s="27"/>
      <c r="AG151" s="27"/>
      <c r="AH151" s="27"/>
      <c r="AI151" s="27"/>
      <c r="AJ151" s="27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27"/>
      <c r="AF152" s="27"/>
      <c r="AG152" s="27"/>
      <c r="AH152" s="27"/>
      <c r="AI152" s="27"/>
      <c r="AJ152" s="27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27"/>
      <c r="AF153" s="27"/>
      <c r="AG153" s="27"/>
      <c r="AH153" s="27"/>
      <c r="AI153" s="27"/>
      <c r="AJ153" s="27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27"/>
      <c r="AF154" s="27"/>
      <c r="AG154" s="27"/>
      <c r="AH154" s="27"/>
      <c r="AI154" s="27"/>
      <c r="AJ154" s="27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27"/>
      <c r="AF155" s="27"/>
      <c r="AG155" s="27"/>
      <c r="AH155" s="27"/>
      <c r="AI155" s="27"/>
      <c r="AJ155" s="27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27"/>
      <c r="AF156" s="27"/>
      <c r="AG156" s="27"/>
      <c r="AH156" s="27"/>
      <c r="AI156" s="27"/>
      <c r="AJ156" s="27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27"/>
      <c r="AF157" s="27"/>
      <c r="AG157" s="27"/>
      <c r="AH157" s="27"/>
      <c r="AI157" s="27"/>
      <c r="AJ157" s="27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27"/>
      <c r="AF158" s="27"/>
      <c r="AG158" s="27"/>
      <c r="AH158" s="27"/>
      <c r="AI158" s="27"/>
      <c r="AJ158" s="27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27"/>
      <c r="AF159" s="27"/>
      <c r="AG159" s="27"/>
      <c r="AH159" s="27"/>
      <c r="AI159" s="27"/>
      <c r="AJ159" s="27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27"/>
      <c r="AF160" s="27"/>
      <c r="AG160" s="27"/>
      <c r="AH160" s="27"/>
      <c r="AI160" s="27"/>
      <c r="AJ160" s="27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27"/>
      <c r="AF161" s="27"/>
      <c r="AG161" s="27"/>
      <c r="AH161" s="27"/>
      <c r="AI161" s="27"/>
      <c r="AJ161" s="27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27"/>
      <c r="AF162" s="27"/>
      <c r="AG162" s="27"/>
      <c r="AH162" s="27"/>
      <c r="AI162" s="27"/>
      <c r="AJ162" s="27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27"/>
      <c r="AF163" s="27"/>
      <c r="AG163" s="27"/>
      <c r="AH163" s="27"/>
      <c r="AI163" s="27"/>
      <c r="AJ163" s="27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27"/>
      <c r="AF164" s="27"/>
      <c r="AG164" s="27"/>
      <c r="AH164" s="27"/>
      <c r="AI164" s="27"/>
      <c r="AJ164" s="27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27"/>
      <c r="AF165" s="27"/>
      <c r="AG165" s="27"/>
      <c r="AH165" s="27"/>
      <c r="AI165" s="27"/>
      <c r="AJ165" s="27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27"/>
      <c r="AF166" s="27"/>
      <c r="AG166" s="27"/>
      <c r="AH166" s="27"/>
      <c r="AI166" s="27"/>
      <c r="AJ166" s="27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27"/>
      <c r="AF167" s="27"/>
      <c r="AG167" s="27"/>
      <c r="AH167" s="27"/>
      <c r="AI167" s="27"/>
      <c r="AJ167" s="27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27"/>
      <c r="AF168" s="27"/>
      <c r="AG168" s="27"/>
      <c r="AH168" s="27"/>
      <c r="AI168" s="27"/>
      <c r="AJ168" s="27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27"/>
      <c r="AF169" s="27"/>
      <c r="AG169" s="27"/>
      <c r="AH169" s="27"/>
      <c r="AI169" s="27"/>
      <c r="AJ169" s="27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27"/>
      <c r="AF170" s="27"/>
      <c r="AG170" s="27"/>
      <c r="AH170" s="27"/>
      <c r="AI170" s="27"/>
      <c r="AJ170" s="27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27"/>
      <c r="AF171" s="27"/>
      <c r="AG171" s="27"/>
      <c r="AH171" s="27"/>
      <c r="AI171" s="27"/>
      <c r="AJ171" s="27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27"/>
      <c r="AF172" s="27"/>
      <c r="AG172" s="27"/>
      <c r="AH172" s="27"/>
      <c r="AI172" s="27"/>
      <c r="AJ172" s="27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27"/>
      <c r="AF173" s="27"/>
      <c r="AG173" s="27"/>
      <c r="AH173" s="27"/>
      <c r="AI173" s="27"/>
      <c r="AJ173" s="27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27"/>
      <c r="AF174" s="27"/>
      <c r="AG174" s="27"/>
      <c r="AH174" s="27"/>
      <c r="AI174" s="27"/>
      <c r="AJ174" s="27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27"/>
      <c r="AF175" s="27"/>
      <c r="AG175" s="27"/>
      <c r="AH175" s="27"/>
      <c r="AI175" s="27"/>
      <c r="AJ175" s="27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27"/>
      <c r="AF176" s="27"/>
      <c r="AG176" s="27"/>
      <c r="AH176" s="27"/>
      <c r="AI176" s="27"/>
      <c r="AJ176" s="27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27"/>
      <c r="AF177" s="27"/>
      <c r="AG177" s="27"/>
      <c r="AH177" s="27"/>
      <c r="AI177" s="27"/>
      <c r="AJ177" s="27"/>
      <c r="AK177" s="25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27"/>
      <c r="AF178" s="27"/>
      <c r="AG178" s="27"/>
      <c r="AH178" s="27"/>
      <c r="AI178" s="27"/>
      <c r="AJ178" s="27"/>
      <c r="AK178" s="25"/>
      <c r="AL178" s="18"/>
    </row>
    <row r="179" spans="12:38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27"/>
      <c r="AF179" s="27"/>
      <c r="AG179" s="27"/>
      <c r="AH179" s="27"/>
      <c r="AI179" s="27"/>
      <c r="AJ179" s="27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27"/>
      <c r="AF180" s="27"/>
      <c r="AG180" s="27"/>
      <c r="AH180" s="27"/>
      <c r="AI180" s="27"/>
      <c r="AJ180" s="27"/>
      <c r="AK180" s="25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27"/>
      <c r="AF181" s="27"/>
      <c r="AG181" s="27"/>
      <c r="AH181" s="27"/>
      <c r="AI181" s="27"/>
      <c r="AJ181" s="27"/>
      <c r="AK181" s="25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27"/>
      <c r="AF182" s="27"/>
      <c r="AG182" s="27"/>
      <c r="AH182" s="27"/>
      <c r="AI182" s="27"/>
      <c r="AJ182" s="27"/>
      <c r="AK182" s="25"/>
      <c r="AL182" s="18"/>
    </row>
    <row r="183" spans="12:38" ht="14.25" x14ac:dyDescent="0.2">
      <c r="L183" s="18"/>
      <c r="M183" s="18"/>
      <c r="N183" s="18"/>
      <c r="O183" s="18"/>
      <c r="P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27"/>
      <c r="AF183" s="27"/>
      <c r="AG183" s="27"/>
      <c r="AH183" s="27"/>
      <c r="AI183" s="27"/>
      <c r="AJ183" s="27"/>
      <c r="AK183" s="18"/>
      <c r="AL183" s="18"/>
    </row>
    <row r="184" spans="12:38" x14ac:dyDescent="0.25">
      <c r="R184" s="21"/>
      <c r="S184" s="21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27"/>
      <c r="AF184" s="27"/>
      <c r="AG184" s="27"/>
      <c r="AH184" s="27"/>
      <c r="AI184" s="27"/>
      <c r="AJ184" s="27"/>
    </row>
    <row r="185" spans="12:38" x14ac:dyDescent="0.25">
      <c r="R185" s="21"/>
      <c r="S185" s="21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27"/>
      <c r="AF185" s="27"/>
      <c r="AG185" s="27"/>
      <c r="AH185" s="27"/>
      <c r="AI185" s="27"/>
      <c r="AJ185" s="27"/>
    </row>
    <row r="186" spans="12:38" x14ac:dyDescent="0.25">
      <c r="R186" s="21"/>
      <c r="S186" s="21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27"/>
      <c r="AF186" s="27"/>
      <c r="AG186" s="27"/>
      <c r="AH186" s="27"/>
      <c r="AI186" s="27"/>
      <c r="AJ186" s="27"/>
    </row>
    <row r="187" spans="12:38" x14ac:dyDescent="0.25">
      <c r="L187"/>
      <c r="M187"/>
      <c r="N187"/>
      <c r="O187"/>
      <c r="P187"/>
      <c r="R187" s="21"/>
      <c r="S187" s="21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2018-09-30T09:52:30Z</dcterms:modified>
</cp:coreProperties>
</file>