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<sst xmlns="http://schemas.openxmlformats.org/spreadsheetml/2006/main" count="71" uniqueCount="30">
  <si>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</si>
  <si>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</si>
  <si>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</si>
  <si>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</si>
  <si>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</si>
  <si>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</si>
  <si>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</si>
  <si>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</si>
  <si>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</si>
  <si>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</si>
  <si>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</si>
  <si>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</si>
  <si>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</si>
  <si>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</si>
  <si>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</si>
  <si>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</si>
  <si>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</si>
  <si>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</si>
  <si>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</si>
  <si>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</si>
  <si>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</si>
  <si>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</si>
  <si>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</si>
  <si>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</si>
  <si>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Topias Kaksonen</t>
  </si>
  <si>
    <t>25.4.2005   Kitee</t>
  </si>
  <si>
    <t>5.</t>
  </si>
  <si>
    <t>KiPa  2</t>
  </si>
  <si>
    <t>KiPa = Kiteen Pallo-90  (1990),  kasvattajaseura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</si>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</sst>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26</v>
      </c>
      <c r="Z4" s="1" t="s">
        <v>27</v>
      </c>
      <c r="AA4" s="12">
        <v>2</v>
      </c>
      <c r="AB4" s="12">
        <v>0</v>
      </c>
      <c r="AC4" s="12">
        <v>1</v>
      </c>
      <c r="AD4" s="13">
        <v>1</v>
      </c>
      <c r="AE4" s="12">
        <v>2</v>
      </c>
      <c r="AF4" s="68">
        <v>0.5</v>
      </c>
      <c r="AG4" s="19">
        <v>4</v>
      </c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27</v>
      </c>
      <c r="AA5" s="12">
        <v>8</v>
      </c>
      <c r="AB5" s="12">
        <v>1</v>
      </c>
      <c r="AC5" s="12">
        <v>3</v>
      </c>
      <c r="AD5" s="12">
        <v>7</v>
      </c>
      <c r="AE5" s="12">
        <v>23</v>
      </c>
      <c r="AF5" s="32">
        <v>0.44230000000000003</v>
      </c>
      <c r="AG5" s="19">
        <v>52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 t="shared" ref="AB6:AG6" si="2">SUM(AB4:AB5)</f>
        <v>1</v>
      </c>
      <c r="AC6" s="36">
        <f t="shared" si="2"/>
        <v>4</v>
      </c>
      <c r="AD6" s="36">
        <f t="shared" si="2"/>
        <v>8</v>
      </c>
      <c r="AE6" s="36">
        <f t="shared" si="2"/>
        <v>25</v>
      </c>
      <c r="AF6" s="37">
        <f>PRODUCT(AE6/AG6)</f>
        <v>0.44642857142857145</v>
      </c>
      <c r="AG6" s="21">
        <f t="shared" si="2"/>
        <v>56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1</v>
      </c>
      <c r="G11" s="47">
        <f>PRODUCT(AC6+AO6)</f>
        <v>4</v>
      </c>
      <c r="H11" s="47">
        <f>PRODUCT(AD6+AP6)</f>
        <v>8</v>
      </c>
      <c r="I11" s="47">
        <f>PRODUCT(AE6+AQ6)</f>
        <v>25</v>
      </c>
      <c r="J11" s="60">
        <f>PRODUCT(I11/K11)</f>
        <v>0.44642857142857145</v>
      </c>
      <c r="K11" s="10">
        <f>PRODUCT(AG6+AS6)</f>
        <v>56</v>
      </c>
      <c r="L11" s="53">
        <f>PRODUCT((F11+G11)/E11)</f>
        <v>0.5</v>
      </c>
      <c r="M11" s="53">
        <f>PRODUCT(H11/E11)</f>
        <v>0.8</v>
      </c>
      <c r="N11" s="53">
        <f>PRODUCT((F11+G11+H11)/E11)</f>
        <v>1.3</v>
      </c>
      <c r="O11" s="53">
        <f>PRODUCT(I11/E11)</f>
        <v>2.5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4">SUM(F9:F11)</f>
        <v>1</v>
      </c>
      <c r="G12" s="47">
        <f t="shared" si="4"/>
        <v>4</v>
      </c>
      <c r="H12" s="47">
        <f t="shared" si="4"/>
        <v>8</v>
      </c>
      <c r="I12" s="47">
        <f t="shared" si="4"/>
        <v>25</v>
      </c>
      <c r="J12" s="60">
        <f>PRODUCT(I12/K12)</f>
        <v>0.44642857142857145</v>
      </c>
      <c r="K12" s="16">
        <f>SUM(K9:K11)</f>
        <v>56</v>
      </c>
      <c r="L12" s="53">
        <f>PRODUCT((F12+G12)/E12)</f>
        <v>0.5</v>
      </c>
      <c r="M12" s="53">
        <f>PRODUCT(H12/E12)</f>
        <v>0.8</v>
      </c>
      <c r="N12" s="53">
        <f>PRODUCT((F12+G12+H12)/E12)</f>
        <v>1.3</v>
      </c>
      <c r="O12" s="53">
        <f>PRODUCT(I12/E12)</f>
        <v>2.5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2020-08-30T08:04:33Z</dcterms:modified>
</cp:coreProperties>
</file>