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5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<sst xmlns="http://schemas.openxmlformats.org/spreadsheetml/2006/main" count="73" uniqueCount="33">
  <si>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</si>
  <si>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</si>
  <si>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</si>
  <si>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</si>
  <si>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</si>
  <si>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</si>
  <si>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</si>
  <si>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</si>
  <si>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</si>
  <si>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</si>
  <si>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</si>
  <si>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</si>
  <si>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</si>
  <si>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</si>
  <si>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</si>
  <si>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</si>
  <si>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</si>
  <si>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</si>
  <si>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</si>
  <si>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</si>
  <si>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</si>
  <si>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</si>
  <si>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</si>
  <si>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</si>
  <si>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Ura = Kannuksen Ura  (1969)</t>
  </si>
  <si>
    <t>YK = Ylivieskan Kuula  (1909)</t>
  </si>
  <si>
    <t>Henry Kiuru</t>
  </si>
  <si>
    <t>7.</t>
  </si>
  <si>
    <t>Ura  2</t>
  </si>
  <si>
    <t>4.</t>
  </si>
  <si>
    <t>YK  2</t>
  </si>
  <si>
    <t>4.4.2000   Sievi</t>
  </si>
  <si>
    <t>SiSi = Sievin Sisu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</si>
</sst>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27</v>
      </c>
      <c r="Z4" s="1" t="s">
        <v>28</v>
      </c>
      <c r="AA4" s="12">
        <v>11</v>
      </c>
      <c r="AB4" s="12">
        <v>0</v>
      </c>
      <c r="AC4" s="12">
        <v>1</v>
      </c>
      <c r="AD4" s="12">
        <v>2</v>
      </c>
      <c r="AE4" s="12">
        <v>22</v>
      </c>
      <c r="AF4" s="68">
        <v>0.47820000000000001</v>
      </c>
      <c r="AG4" s="69">
        <v>46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29</v>
      </c>
      <c r="Z5" s="1" t="s">
        <v>30</v>
      </c>
      <c r="AA5" s="12">
        <v>8</v>
      </c>
      <c r="AB5" s="12">
        <v>0</v>
      </c>
      <c r="AC5" s="12">
        <v>3</v>
      </c>
      <c r="AD5" s="12">
        <v>2</v>
      </c>
      <c r="AE5" s="12">
        <v>17</v>
      </c>
      <c r="AF5" s="68">
        <v>0.45939999999999998</v>
      </c>
      <c r="AG5" s="69">
        <f>PRODUCT(AE5/AF5)</f>
        <v>37.004788855028302</v>
      </c>
      <c r="AH5" s="7"/>
      <c r="AI5" s="7"/>
      <c r="AJ5" s="7"/>
      <c r="AK5" s="7"/>
      <c r="AL5" s="10"/>
      <c r="AM5" s="1"/>
      <c r="AN5" s="1"/>
      <c r="AO5" s="1"/>
      <c r="AP5" s="1"/>
      <c r="AQ5" s="1"/>
      <c r="AR5" s="52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19</v>
      </c>
      <c r="AB6" s="36">
        <f>SUM(AB4:AB5)</f>
        <v>0</v>
      </c>
      <c r="AC6" s="36">
        <f>SUM(AC4:AC5)</f>
        <v>4</v>
      </c>
      <c r="AD6" s="36">
        <f>SUM(AD4:AD5)</f>
        <v>4</v>
      </c>
      <c r="AE6" s="36">
        <f>SUM(AE4:AE5)</f>
        <v>39</v>
      </c>
      <c r="AF6" s="37">
        <f>PRODUCT(AE6/AG6)</f>
        <v>0.46985240897504488</v>
      </c>
      <c r="AG6" s="21">
        <f>SUM(AG4:AG5)</f>
        <v>83.004788855028295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32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6"/>
      <c r="Y10" s="16"/>
      <c r="Z10" s="16"/>
      <c r="AA10" s="16"/>
      <c r="AB10" s="16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19</v>
      </c>
      <c r="F11" s="47">
        <f>PRODUCT(AB6+AN6)</f>
        <v>0</v>
      </c>
      <c r="G11" s="47">
        <f>PRODUCT(AC6+AO6)</f>
        <v>4</v>
      </c>
      <c r="H11" s="47">
        <f>PRODUCT(AD6+AP6)</f>
        <v>4</v>
      </c>
      <c r="I11" s="47">
        <f>PRODUCT(AE6+AQ6)</f>
        <v>39</v>
      </c>
      <c r="J11" s="60">
        <f>PRODUCT(I11/K11)</f>
        <v>0.46985240897504488</v>
      </c>
      <c r="K11" s="10">
        <f>PRODUCT(AG6+AS6)</f>
        <v>83.004788855028295</v>
      </c>
      <c r="L11" s="53">
        <f>PRODUCT((F11+G11)/E11)</f>
        <v>0.21052631578947367</v>
      </c>
      <c r="M11" s="53">
        <f>PRODUCT(H11/E11)</f>
        <v>0.21052631578947367</v>
      </c>
      <c r="N11" s="53">
        <f>PRODUCT((F11+G11+H11)/E11)</f>
        <v>0.42105263157894735</v>
      </c>
      <c r="O11" s="53">
        <f>PRODUCT(I11/E11)</f>
        <v>2.0526315789473686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19</v>
      </c>
      <c r="F12" s="47">
        <f t="shared" ref="F12:I12" si="0">SUM(F9:F11)</f>
        <v>0</v>
      </c>
      <c r="G12" s="47">
        <f t="shared" si="0"/>
        <v>4</v>
      </c>
      <c r="H12" s="47">
        <f t="shared" si="0"/>
        <v>4</v>
      </c>
      <c r="I12" s="47">
        <f t="shared" si="0"/>
        <v>39</v>
      </c>
      <c r="J12" s="60">
        <f>PRODUCT(I12/K12)</f>
        <v>0.46985240897504488</v>
      </c>
      <c r="K12" s="16">
        <f>SUM(K9:K11)</f>
        <v>83.004788855028295</v>
      </c>
      <c r="L12" s="53">
        <f>PRODUCT((F12+G12)/E12)</f>
        <v>0.21052631578947367</v>
      </c>
      <c r="M12" s="53">
        <f>PRODUCT(H12/E12)</f>
        <v>0.21052631578947367</v>
      </c>
      <c r="N12" s="53">
        <f>PRODUCT((F12+G12+H12)/E12)</f>
        <v>0.42105263157894735</v>
      </c>
      <c r="O12" s="53">
        <f>PRODUCT(I12/E12)</f>
        <v>2.0526315789473686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7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7"/>
      <c r="AK209"/>
      <c r="AL209"/>
    </row>
    <row r="210" spans="12:38" x14ac:dyDescent="0.25"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</row>
    <row r="211" spans="12:38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</row>
    <row r="212" spans="12:38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</row>
    <row r="213" spans="12:38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</row>
    <row r="214" spans="12:38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</row>
    <row r="215" spans="12:38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</row>
    <row r="216" spans="12:38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</row>
    <row r="217" spans="12:38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</row>
    <row r="218" spans="12:38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</row>
    <row r="219" spans="12:38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</row>
    <row r="220" spans="12:38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</row>
    <row r="221" spans="12:38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</row>
    <row r="222" spans="12:38" x14ac:dyDescent="0.25"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</row>
    <row r="223" spans="12:38" x14ac:dyDescent="0.25"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</row>
    <row r="224" spans="12:38" x14ac:dyDescent="0.25"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</row>
    <row r="225" spans="20:35" x14ac:dyDescent="0.25"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</row>
    <row r="226" spans="20:35" x14ac:dyDescent="0.25"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</row>
    <row r="227" spans="20:35" x14ac:dyDescent="0.25"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</row>
    <row r="228" spans="20:35" x14ac:dyDescent="0.25"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</row>
    <row r="229" spans="20:35" x14ac:dyDescent="0.25"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</row>
    <row r="230" spans="20:35" x14ac:dyDescent="0.25"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</row>
    <row r="231" spans="20:35" x14ac:dyDescent="0.25"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</row>
    <row r="232" spans="20:35" x14ac:dyDescent="0.25"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</row>
    <row r="233" spans="20:35" x14ac:dyDescent="0.25"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</row>
    <row r="234" spans="20:35" x14ac:dyDescent="0.25"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</row>
    <row r="235" spans="20:35" x14ac:dyDescent="0.25"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</row>
    <row r="236" spans="20:35" x14ac:dyDescent="0.25"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</row>
    <row r="237" spans="20:35" x14ac:dyDescent="0.25"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</row>
    <row r="238" spans="20:35" x14ac:dyDescent="0.25"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</row>
    <row r="239" spans="20:35" x14ac:dyDescent="0.25"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</row>
    <row r="240" spans="20:35" x14ac:dyDescent="0.25"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</row>
    <row r="241" spans="20:35" x14ac:dyDescent="0.25"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</row>
    <row r="242" spans="20:35" x14ac:dyDescent="0.25"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</row>
    <row r="243" spans="20:35" x14ac:dyDescent="0.25"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</row>
    <row r="244" spans="20:35" x14ac:dyDescent="0.25"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</row>
    <row r="245" spans="20:35" x14ac:dyDescent="0.25"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</row>
    <row r="246" spans="20:35" x14ac:dyDescent="0.25"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</row>
    <row r="247" spans="20:35" x14ac:dyDescent="0.25"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</row>
    <row r="248" spans="20:35" x14ac:dyDescent="0.25"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</row>
    <row r="249" spans="20:35" x14ac:dyDescent="0.25"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</row>
    <row r="250" spans="20:35" x14ac:dyDescent="0.25"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</row>
    <row r="251" spans="20:35" x14ac:dyDescent="0.25"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</row>
    <row r="252" spans="20:35" x14ac:dyDescent="0.25"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</row>
    <row r="253" spans="20:35" x14ac:dyDescent="0.25"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</row>
    <row r="254" spans="20:35" x14ac:dyDescent="0.25"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</row>
    <row r="255" spans="20:35" x14ac:dyDescent="0.25"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</row>
    <row r="256" spans="20:35" x14ac:dyDescent="0.25"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</row>
    <row r="257" spans="20:35" x14ac:dyDescent="0.25"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</row>
    <row r="258" spans="20:35" x14ac:dyDescent="0.25"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</row>
    <row r="259" spans="20:35" x14ac:dyDescent="0.25"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</row>
    <row r="260" spans="20:35" x14ac:dyDescent="0.25"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</row>
    <row r="261" spans="20:35" x14ac:dyDescent="0.25"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</row>
    <row r="262" spans="20:35" x14ac:dyDescent="0.25"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</row>
    <row r="263" spans="20:35" x14ac:dyDescent="0.25"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</row>
    <row r="264" spans="20:35" x14ac:dyDescent="0.25"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</row>
    <row r="265" spans="20:35" x14ac:dyDescent="0.25"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</row>
    <row r="266" spans="20:35" x14ac:dyDescent="0.25"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</row>
    <row r="267" spans="20:35" x14ac:dyDescent="0.25"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</row>
    <row r="268" spans="20:35" x14ac:dyDescent="0.25"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</row>
    <row r="269" spans="20:35" x14ac:dyDescent="0.25"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</row>
    <row r="270" spans="20:35" x14ac:dyDescent="0.25"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</row>
    <row r="271" spans="20:35" x14ac:dyDescent="0.25"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</row>
    <row r="272" spans="20:35" x14ac:dyDescent="0.25"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</row>
    <row r="273" spans="20:35" x14ac:dyDescent="0.25"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</row>
    <row r="274" spans="20:35" x14ac:dyDescent="0.25"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</row>
    <row r="275" spans="20:35" x14ac:dyDescent="0.25"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</row>
    <row r="276" spans="20:35" x14ac:dyDescent="0.25"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</row>
    <row r="277" spans="20:35" x14ac:dyDescent="0.25"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</row>
    <row r="278" spans="20:35" x14ac:dyDescent="0.25"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</row>
    <row r="279" spans="20:35" x14ac:dyDescent="0.25"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</row>
    <row r="280" spans="20:35" x14ac:dyDescent="0.25"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</row>
    <row r="281" spans="20:35" x14ac:dyDescent="0.25"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</row>
    <row r="282" spans="20:35" x14ac:dyDescent="0.25"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</row>
    <row r="283" spans="20:35" x14ac:dyDescent="0.25"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</row>
    <row r="284" spans="20:35" x14ac:dyDescent="0.25"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</row>
    <row r="285" spans="20:35" x14ac:dyDescent="0.25"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</row>
    <row r="286" spans="20:35" x14ac:dyDescent="0.25"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</row>
    <row r="287" spans="20:35" x14ac:dyDescent="0.25"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</row>
    <row r="288" spans="20:35" x14ac:dyDescent="0.25"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</row>
    <row r="289" spans="20:35" x14ac:dyDescent="0.25"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</row>
    <row r="290" spans="20:35" x14ac:dyDescent="0.25"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</row>
    <row r="291" spans="20:35" x14ac:dyDescent="0.25"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</row>
    <row r="292" spans="20:35" x14ac:dyDescent="0.25"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</row>
    <row r="293" spans="20:35" x14ac:dyDescent="0.25"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</row>
    <row r="294" spans="20:35" x14ac:dyDescent="0.25"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</row>
    <row r="295" spans="20:35" x14ac:dyDescent="0.25"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</row>
    <row r="296" spans="20:35" x14ac:dyDescent="0.25"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</row>
    <row r="297" spans="20:35" x14ac:dyDescent="0.25"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</row>
    <row r="298" spans="20:35" x14ac:dyDescent="0.25"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2018-10-23T22:17:36Z</dcterms:modified>
</cp:coreProperties>
</file>