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E8" i="5"/>
  <c r="E12" i="5" s="1"/>
  <c r="F14" i="5" l="1"/>
  <c r="M13" i="5"/>
  <c r="O13" i="5"/>
  <c r="E14" i="5"/>
  <c r="G14" i="5"/>
  <c r="I14" i="5"/>
  <c r="O14" i="5" s="1"/>
  <c r="O12" i="5"/>
  <c r="L12" i="5"/>
  <c r="N12" i="5"/>
  <c r="M14" i="5"/>
  <c r="M12" i="5"/>
  <c r="L14" i="5"/>
  <c r="N13" i="5"/>
  <c r="L13" i="5"/>
  <c r="N14" i="5" l="1"/>
</calcChain>
</file>

<file path=xl/sharedStrings.xml><?xml version="1.0" encoding="utf-8"?>
<sst xmlns="http://schemas.openxmlformats.org/spreadsheetml/2006/main" count="104" uniqueCount="55">
  <si>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</si>
  <si>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</si>
  <si>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</si>
  <si>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</si>
  <si>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</si>
  <si>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</si>
  <si>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</si>
  <si>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</si>
  <si>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</si>
  <si>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</si>
  <si>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</si>
  <si>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</si>
  <si>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</si>
  <si>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</si>
  <si>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</si>
  <si>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</si>
  <si>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</si>
  <si>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</si>
  <si>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</si>
  <si>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</si>
  <si>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</si>
  <si>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</si>
  <si>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</si>
  <si>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</si>
  <si>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</si>
  <si>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Paavo Koho</t>
  </si>
  <si>
    <t>11.</t>
  </si>
  <si>
    <t>IPV  2</t>
  </si>
  <si>
    <t>8.</t>
  </si>
  <si>
    <t>5.</t>
  </si>
  <si>
    <t>5.4.1962</t>
  </si>
  <si>
    <t>1.</t>
  </si>
  <si>
    <t>maakuntasarja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</si>
  <si>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</si>
  <si>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</si>
  <si>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</si>
  <si>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</si>
  <si>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</si>
  <si>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</si>
  <si>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</si>
  <si>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</si>
  <si>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</si>
  <si>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</si>
  <si>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</si>
  <si>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</si>
  <si>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</si>
  <si>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</si>
  <si>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</si>
  <si>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</si>
  <si>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</si>
  <si>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07.07. 1979  Lahti</t>
  </si>
  <si>
    <t xml:space="preserve">  5-9</t>
  </si>
  <si>
    <t>IPV</t>
  </si>
  <si>
    <t>vai</t>
  </si>
  <si>
    <t>Reijo 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</si>
</sst>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5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1</v>
      </c>
      <c r="I4" s="12"/>
      <c r="J4" s="32"/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0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28</v>
      </c>
      <c r="Z5" s="68" t="s">
        <v>27</v>
      </c>
      <c r="AA5" s="12">
        <v>12</v>
      </c>
      <c r="AB5" s="12">
        <v>0</v>
      </c>
      <c r="AC5" s="12">
        <v>2</v>
      </c>
      <c r="AD5" s="12">
        <v>11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31</v>
      </c>
      <c r="Z6" s="68" t="s">
        <v>27</v>
      </c>
      <c r="AA6" s="12"/>
      <c r="AB6" s="68" t="s">
        <v>32</v>
      </c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1985</v>
      </c>
      <c r="Y7" s="12" t="s">
        <v>29</v>
      </c>
      <c r="Z7" s="68" t="s">
        <v>27</v>
      </c>
      <c r="AA7" s="12">
        <v>12</v>
      </c>
      <c r="AB7" s="12">
        <v>0</v>
      </c>
      <c r="AC7" s="12">
        <v>8</v>
      </c>
      <c r="AD7" s="12">
        <v>18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</v>
      </c>
      <c r="F8" s="36">
        <f>SUM(F4:F7)</f>
        <v>0</v>
      </c>
      <c r="G8" s="36">
        <f>SUM(G4:G7)</f>
        <v>0</v>
      </c>
      <c r="H8" s="36">
        <f>SUM(H4:H7)</f>
        <v>1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2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24</v>
      </c>
      <c r="AB8" s="36">
        <f>SUM(AB4:AB7)</f>
        <v>0</v>
      </c>
      <c r="AC8" s="36">
        <f>SUM(AC4:AC7)</f>
        <v>10</v>
      </c>
      <c r="AD8" s="36">
        <f>SUM(AD4:AD7)</f>
        <v>29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4</v>
      </c>
      <c r="F12" s="47">
        <f>PRODUCT(F8+R8)</f>
        <v>0</v>
      </c>
      <c r="G12" s="47">
        <f>PRODUCT(G8+S8)</f>
        <v>0</v>
      </c>
      <c r="H12" s="47">
        <f>PRODUCT(H8+T8)</f>
        <v>1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24</v>
      </c>
      <c r="F13" s="47">
        <f>PRODUCT(AB8+AN8)</f>
        <v>0</v>
      </c>
      <c r="G13" s="47">
        <f>PRODUCT(AC8+AO8)</f>
        <v>10</v>
      </c>
      <c r="H13" s="47">
        <f>PRODUCT(AD8+AP8)</f>
        <v>29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0.41666666666666669</v>
      </c>
      <c r="M13" s="53">
        <f>PRODUCT(H13/E13)</f>
        <v>1.2083333333333333</v>
      </c>
      <c r="N13" s="53">
        <f>PRODUCT((F13+G13+H13)/E13)</f>
        <v>1.625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28</v>
      </c>
      <c r="F14" s="47">
        <f t="shared" ref="F14:I14" si="0">SUM(F11:F13)</f>
        <v>0</v>
      </c>
      <c r="G14" s="47">
        <f t="shared" si="0"/>
        <v>10</v>
      </c>
      <c r="H14" s="47">
        <f t="shared" si="0"/>
        <v>30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0.35714285714285715</v>
      </c>
      <c r="M14" s="53">
        <f>PRODUCT(H14/E14)</f>
        <v>1.0714285714285714</v>
      </c>
      <c r="N14" s="53">
        <f>PRODUCT((F14+G14+H14)/E14)</f>
        <v>1.4285714285714286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</row>
    <row r="225" spans="20:33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</row>
    <row r="226" spans="20:33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</row>
    <row r="227" spans="20:33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</row>
    <row r="228" spans="20:33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</row>
    <row r="229" spans="20:33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</row>
    <row r="230" spans="20:33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</row>
    <row r="231" spans="20:33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</row>
    <row r="232" spans="20:33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</row>
    <row r="233" spans="20:33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</row>
    <row r="234" spans="20:33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</row>
    <row r="235" spans="20:33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</row>
    <row r="236" spans="20:33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</row>
    <row r="237" spans="20:33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</row>
    <row r="238" spans="20:33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</row>
    <row r="239" spans="20:33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</row>
    <row r="240" spans="20:33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</row>
    <row r="241" spans="20:33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105" t="s">
        <v>50</v>
      </c>
      <c r="C4" s="82" t="s">
        <v>51</v>
      </c>
      <c r="D4" s="81" t="s">
        <v>49</v>
      </c>
      <c r="E4" s="106" t="s">
        <v>52</v>
      </c>
      <c r="F4" s="39"/>
      <c r="G4" s="96">
        <v>1</v>
      </c>
      <c r="H4" s="84"/>
      <c r="I4" s="84"/>
      <c r="J4" s="85"/>
      <c r="K4" s="85" t="s">
        <v>53</v>
      </c>
      <c r="L4" s="86"/>
      <c r="M4" s="85">
        <v>1</v>
      </c>
      <c r="N4" s="83"/>
      <c r="O4" s="84">
        <v>2</v>
      </c>
      <c r="P4" s="84"/>
      <c r="Q4" s="87"/>
      <c r="R4" s="87"/>
      <c r="S4" s="87"/>
      <c r="T4" s="87"/>
      <c r="U4" s="87"/>
      <c r="V4" s="88"/>
      <c r="W4" s="107" t="s">
        <v>54</v>
      </c>
      <c r="X4" s="83"/>
      <c r="Y4" s="75"/>
      <c r="Z4" s="75"/>
      <c r="AA4" s="75"/>
      <c r="AB4" s="75"/>
      <c r="AC4" s="75"/>
      <c r="AD4" s="75"/>
    </row>
    <row r="5" spans="1:30" x14ac:dyDescent="0.25">
      <c r="A5" s="89"/>
      <c r="B5" s="90"/>
      <c r="C5" s="91"/>
      <c r="D5" s="92"/>
      <c r="E5" s="93"/>
      <c r="F5" s="45"/>
      <c r="G5" s="91"/>
      <c r="H5" s="91"/>
      <c r="I5" s="91"/>
      <c r="J5" s="91"/>
      <c r="K5" s="91"/>
      <c r="L5" s="91"/>
      <c r="M5" s="91"/>
      <c r="N5" s="91"/>
      <c r="O5" s="91"/>
      <c r="P5" s="91"/>
      <c r="Q5" s="94"/>
      <c r="R5" s="94"/>
      <c r="S5" s="94"/>
      <c r="T5" s="94"/>
      <c r="U5" s="94"/>
      <c r="V5" s="91"/>
      <c r="W5" s="91"/>
      <c r="X5" s="95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9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9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9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9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9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9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9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9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9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9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9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9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9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9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9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9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9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9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9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9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9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9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9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9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9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9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9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9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9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9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9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9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9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9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9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9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9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9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9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9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9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9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9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9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9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9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9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9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9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9"/>
      <c r="B57" s="54"/>
      <c r="C57" s="16"/>
      <c r="D57" s="54"/>
      <c r="E57" s="9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8"/>
      <c r="R57" s="98"/>
      <c r="S57" s="98"/>
      <c r="T57" s="98"/>
      <c r="U57" s="98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9"/>
      <c r="B58" s="54"/>
      <c r="C58" s="16"/>
      <c r="D58" s="54"/>
      <c r="E58" s="9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8"/>
      <c r="R58" s="98"/>
      <c r="S58" s="98"/>
      <c r="T58" s="98"/>
      <c r="U58" s="98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9"/>
      <c r="B59" s="54"/>
      <c r="C59" s="16"/>
      <c r="D59" s="54"/>
      <c r="E59" s="9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8"/>
      <c r="R59" s="98"/>
      <c r="S59" s="98"/>
      <c r="T59" s="98"/>
      <c r="U59" s="98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9"/>
      <c r="B60" s="54"/>
      <c r="C60" s="16"/>
      <c r="D60" s="54"/>
      <c r="E60" s="9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8"/>
      <c r="R60" s="98"/>
      <c r="S60" s="98"/>
      <c r="T60" s="98"/>
      <c r="U60" s="98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9"/>
      <c r="B61" s="54"/>
      <c r="C61" s="16"/>
      <c r="D61" s="54"/>
      <c r="E61" s="9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8"/>
      <c r="R61" s="98"/>
      <c r="S61" s="98"/>
      <c r="T61" s="98"/>
      <c r="U61" s="98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9"/>
      <c r="B62" s="54"/>
      <c r="C62" s="16"/>
      <c r="D62" s="54"/>
      <c r="E62" s="9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8"/>
      <c r="R62" s="98"/>
      <c r="S62" s="98"/>
      <c r="T62" s="98"/>
      <c r="U62" s="98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2019-01-13T08:35:25Z</dcterms:modified>
</cp:coreProperties>
</file>