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31" i="2" l="1"/>
  <c r="N31" i="2"/>
  <c r="M31" i="2"/>
  <c r="L31" i="2"/>
  <c r="J31" i="2"/>
  <c r="AG24" i="2"/>
  <c r="AG27" i="2" s="1"/>
  <c r="K32" i="2" s="1"/>
  <c r="K33" i="2"/>
  <c r="AS27" i="2"/>
  <c r="AQ27" i="2"/>
  <c r="AR27" i="2" s="1"/>
  <c r="AP27" i="2"/>
  <c r="AO27" i="2"/>
  <c r="AN27" i="2"/>
  <c r="AM27" i="2"/>
  <c r="AE27" i="2"/>
  <c r="I32" i="2" s="1"/>
  <c r="AD27" i="2"/>
  <c r="AC27" i="2"/>
  <c r="G32" i="2" s="1"/>
  <c r="AB27" i="2"/>
  <c r="AA27" i="2"/>
  <c r="E32" i="2" s="1"/>
  <c r="W27" i="2"/>
  <c r="U27" i="2"/>
  <c r="T27" i="2"/>
  <c r="S27" i="2"/>
  <c r="R27" i="2"/>
  <c r="Q27" i="2"/>
  <c r="K27" i="2"/>
  <c r="K31" i="2" s="1"/>
  <c r="I27" i="2"/>
  <c r="I31" i="2" s="1"/>
  <c r="I33" i="2" s="1"/>
  <c r="H27" i="2"/>
  <c r="H31" i="2" s="1"/>
  <c r="G27" i="2"/>
  <c r="G31" i="2" s="1"/>
  <c r="G33" i="2" s="1"/>
  <c r="F27" i="2"/>
  <c r="F31" i="2" s="1"/>
  <c r="E27" i="2"/>
  <c r="E31" i="2" s="1"/>
  <c r="E33" i="2" l="1"/>
  <c r="H32" i="2"/>
  <c r="H33" i="2" s="1"/>
  <c r="F32" i="2"/>
  <c r="L32" i="2" s="1"/>
  <c r="J33" i="2"/>
  <c r="O33" i="2"/>
  <c r="O32" i="2"/>
  <c r="J32" i="2"/>
  <c r="AF27" i="2"/>
  <c r="M33" i="2" l="1"/>
  <c r="M32" i="2"/>
  <c r="N32" i="2"/>
  <c r="F33" i="2"/>
  <c r="N33" i="2" s="1"/>
  <c r="L33" i="2" l="1"/>
</calcChain>
</file>

<file path=xl/sharedStrings.xml><?xml version="1.0" encoding="utf-8"?>
<sst xmlns="http://schemas.openxmlformats.org/spreadsheetml/2006/main" count="128" uniqueCount="48">
  <si>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</si>
  <si>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</si>
  <si>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</si>
  <si>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</si>
  <si>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</si>
  <si>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</si>
  <si>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</si>
  <si>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</si>
  <si>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</si>
  <si>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</si>
  <si>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</si>
  <si>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</si>
  <si>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</si>
  <si>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</si>
  <si>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YKV = Ylistaron Kilpa-Veljet  (1945)</t>
  </si>
  <si>
    <t>VM = Vaasan Maila  (1933)</t>
  </si>
  <si>
    <t>6.</t>
  </si>
  <si>
    <t>KylKai = Kylävuoren Kaiku</t>
  </si>
  <si>
    <t>VäVi = Vähänkyrön Viesti  (1938)</t>
  </si>
  <si>
    <t>5.</t>
  </si>
  <si>
    <t>KoU</t>
  </si>
  <si>
    <t>7.</t>
  </si>
  <si>
    <t>YKV</t>
  </si>
  <si>
    <t>1.</t>
  </si>
  <si>
    <t>3.</t>
  </si>
  <si>
    <t>VM</t>
  </si>
  <si>
    <t>Sami Kokko</t>
  </si>
  <si>
    <t>KoU  2</t>
  </si>
  <si>
    <t>VäVi</t>
  </si>
  <si>
    <t>KoU = Koskenkorvan Urheilijat  (1945),  kasvattajaseura</t>
  </si>
  <si>
    <t>KylKai</t>
  </si>
  <si>
    <t>2.</t>
  </si>
  <si>
    <t>4.</t>
  </si>
  <si>
    <t>maakuntasarja</t>
  </si>
  <si>
    <t>11.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</si>
  <si>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</si>
  <si>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</si>
  <si>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</si>
  <si>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</si>
  <si>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</si>
  <si>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</si>
  <si>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</si>
  <si>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</si>
  <si>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</si>
  <si>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</si>
  <si>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9.</t>
  </si>
  <si>
    <t>8.</t>
  </si>
  <si>
    <t>12.12.1976   Ilmajoki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</si>
</sst>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3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164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164" fontId="1" fillId="2" borderId="0" xfId="0" applyNumberFormat="1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3" borderId="1" xfId="0" applyFont="1" applyFill="1" applyBorder="1"/>
    <xf numFmtId="0" fontId="1" fillId="3" borderId="1" xfId="0" applyFont="1" applyFill="1" applyBorder="1" applyAlignment="1">
      <alignment horizontal="left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1" xfId="0" applyFont="1" applyFill="1" applyBorder="1" applyAlignment="1">
      <alignment horizontal="center"/>
    </xf>
    <xf numFmtId="164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center"/>
    </xf>
    <xf numFmtId="164" fontId="1" fillId="3" borderId="3" xfId="1" applyNumberFormat="1" applyFont="1" applyFill="1" applyBorder="1" applyAlignment="1">
      <alignment horizontal="center"/>
    </xf>
    <xf numFmtId="0" fontId="1" fillId="4" borderId="12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164" fontId="1" fillId="4" borderId="12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1" fillId="2" borderId="0" xfId="0" applyFont="1" applyFill="1" applyAlignment="1">
      <alignment horizontal="left"/>
    </xf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2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" fontId="1" fillId="2" borderId="0" xfId="0" applyNumberFormat="1" applyFont="1" applyFill="1" applyAlignment="1">
      <alignment horizontal="center"/>
    </xf>
    <xf numFmtId="49" fontId="1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5"/>
      <c r="B1" s="32" t="s">
        <v>26</v>
      </c>
      <c r="C1" s="2"/>
      <c r="D1" s="3"/>
      <c r="E1" s="4" t="s">
        <v>47</v>
      </c>
      <c r="F1" s="40"/>
      <c r="G1" s="41"/>
      <c r="H1" s="41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40"/>
      <c r="AB1" s="40"/>
      <c r="AC1" s="41"/>
      <c r="AD1" s="41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</row>
    <row r="2" spans="1:57" ht="14.25" x14ac:dyDescent="0.2">
      <c r="A2" s="25"/>
      <c r="B2" s="33" t="s">
        <v>13</v>
      </c>
      <c r="C2" s="34"/>
      <c r="D2" s="35"/>
      <c r="E2" s="8" t="s">
        <v>7</v>
      </c>
      <c r="F2" s="9"/>
      <c r="G2" s="9"/>
      <c r="H2" s="9"/>
      <c r="I2" s="15"/>
      <c r="J2" s="10"/>
      <c r="K2" s="37"/>
      <c r="L2" s="17" t="s">
        <v>35</v>
      </c>
      <c r="M2" s="9"/>
      <c r="N2" s="9"/>
      <c r="O2" s="16"/>
      <c r="P2" s="14"/>
      <c r="Q2" s="17" t="s">
        <v>36</v>
      </c>
      <c r="R2" s="9"/>
      <c r="S2" s="9"/>
      <c r="T2" s="9"/>
      <c r="U2" s="15"/>
      <c r="V2" s="16"/>
      <c r="W2" s="14"/>
      <c r="X2" s="42" t="s">
        <v>37</v>
      </c>
      <c r="Y2" s="43"/>
      <c r="Z2" s="44"/>
      <c r="AA2" s="8" t="s">
        <v>7</v>
      </c>
      <c r="AB2" s="9"/>
      <c r="AC2" s="9"/>
      <c r="AD2" s="9"/>
      <c r="AE2" s="15"/>
      <c r="AF2" s="10"/>
      <c r="AG2" s="37"/>
      <c r="AH2" s="17" t="s">
        <v>38</v>
      </c>
      <c r="AI2" s="9"/>
      <c r="AJ2" s="9"/>
      <c r="AK2" s="16"/>
      <c r="AL2" s="14"/>
      <c r="AM2" s="17" t="s">
        <v>36</v>
      </c>
      <c r="AN2" s="9"/>
      <c r="AO2" s="9"/>
      <c r="AP2" s="9"/>
      <c r="AQ2" s="15"/>
      <c r="AR2" s="16"/>
      <c r="AS2" s="4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</row>
    <row r="3" spans="1:57" ht="14.25" x14ac:dyDescent="0.2">
      <c r="A3" s="25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45"/>
      <c r="L3" s="13" t="s">
        <v>4</v>
      </c>
      <c r="M3" s="13" t="s">
        <v>5</v>
      </c>
      <c r="N3" s="13" t="s">
        <v>39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45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45"/>
      <c r="AH3" s="13" t="s">
        <v>4</v>
      </c>
      <c r="AI3" s="13" t="s">
        <v>5</v>
      </c>
      <c r="AJ3" s="13" t="s">
        <v>39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4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</row>
    <row r="4" spans="1:57" x14ac:dyDescent="0.25">
      <c r="A4" s="25"/>
      <c r="B4" s="22">
        <v>1995</v>
      </c>
      <c r="C4" s="23" t="s">
        <v>19</v>
      </c>
      <c r="D4" s="38" t="s">
        <v>20</v>
      </c>
      <c r="E4" s="22">
        <v>3</v>
      </c>
      <c r="F4" s="22">
        <v>0</v>
      </c>
      <c r="G4" s="22">
        <v>0</v>
      </c>
      <c r="H4" s="36">
        <v>0</v>
      </c>
      <c r="I4" s="22">
        <v>2</v>
      </c>
      <c r="J4" s="46"/>
      <c r="K4" s="21"/>
      <c r="L4" s="47"/>
      <c r="M4" s="13"/>
      <c r="N4" s="13"/>
      <c r="O4" s="13"/>
      <c r="P4" s="18"/>
      <c r="Q4" s="22"/>
      <c r="R4" s="22"/>
      <c r="S4" s="36"/>
      <c r="T4" s="22"/>
      <c r="U4" s="22"/>
      <c r="V4" s="48"/>
      <c r="W4" s="21"/>
      <c r="X4" s="22"/>
      <c r="Y4" s="23"/>
      <c r="Z4" s="38"/>
      <c r="AA4" s="22"/>
      <c r="AB4" s="22"/>
      <c r="AC4" s="22"/>
      <c r="AD4" s="36"/>
      <c r="AE4" s="22"/>
      <c r="AF4" s="46"/>
      <c r="AG4" s="21"/>
      <c r="AH4" s="13"/>
      <c r="AI4" s="13"/>
      <c r="AJ4" s="13"/>
      <c r="AK4" s="13"/>
      <c r="AL4" s="18"/>
      <c r="AM4" s="22"/>
      <c r="AN4" s="22"/>
      <c r="AO4" s="22"/>
      <c r="AP4" s="22"/>
      <c r="AQ4" s="22"/>
      <c r="AR4" s="49"/>
      <c r="AS4" s="1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</row>
    <row r="5" spans="1:57" x14ac:dyDescent="0.25">
      <c r="A5" s="25"/>
      <c r="B5" s="22"/>
      <c r="C5" s="23"/>
      <c r="D5" s="38"/>
      <c r="E5" s="22"/>
      <c r="F5" s="22"/>
      <c r="G5" s="22"/>
      <c r="H5" s="36"/>
      <c r="I5" s="22"/>
      <c r="J5" s="46"/>
      <c r="K5" s="21"/>
      <c r="L5" s="47"/>
      <c r="M5" s="13"/>
      <c r="N5" s="13"/>
      <c r="O5" s="13"/>
      <c r="P5" s="18"/>
      <c r="Q5" s="22"/>
      <c r="R5" s="22"/>
      <c r="S5" s="36"/>
      <c r="T5" s="22"/>
      <c r="U5" s="22"/>
      <c r="V5" s="48"/>
      <c r="W5" s="21"/>
      <c r="X5" s="22">
        <v>1996</v>
      </c>
      <c r="Y5" s="23" t="s">
        <v>21</v>
      </c>
      <c r="Z5" s="38" t="s">
        <v>27</v>
      </c>
      <c r="AA5" s="22"/>
      <c r="AB5" s="22"/>
      <c r="AC5" s="22"/>
      <c r="AD5" s="36"/>
      <c r="AE5" s="22"/>
      <c r="AF5" s="46"/>
      <c r="AG5" s="21"/>
      <c r="AH5" s="13"/>
      <c r="AI5" s="13"/>
      <c r="AJ5" s="13"/>
      <c r="AK5" s="13"/>
      <c r="AL5" s="18"/>
      <c r="AM5" s="22"/>
      <c r="AN5" s="22"/>
      <c r="AO5" s="22"/>
      <c r="AP5" s="22"/>
      <c r="AQ5" s="22"/>
      <c r="AR5" s="49"/>
      <c r="AS5" s="1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</row>
    <row r="6" spans="1:57" x14ac:dyDescent="0.25">
      <c r="A6" s="25"/>
      <c r="B6" s="22">
        <v>1997</v>
      </c>
      <c r="C6" s="23" t="s">
        <v>19</v>
      </c>
      <c r="D6" s="38" t="s">
        <v>20</v>
      </c>
      <c r="E6" s="22">
        <v>13</v>
      </c>
      <c r="F6" s="22">
        <v>1</v>
      </c>
      <c r="G6" s="22">
        <v>5</v>
      </c>
      <c r="H6" s="36">
        <v>8</v>
      </c>
      <c r="I6" s="22">
        <v>34</v>
      </c>
      <c r="J6" s="46"/>
      <c r="K6" s="21"/>
      <c r="L6" s="47"/>
      <c r="M6" s="13"/>
      <c r="N6" s="13"/>
      <c r="O6" s="13"/>
      <c r="P6" s="18"/>
      <c r="Q6" s="22"/>
      <c r="R6" s="22"/>
      <c r="S6" s="36"/>
      <c r="T6" s="22"/>
      <c r="U6" s="22"/>
      <c r="V6" s="48"/>
      <c r="W6" s="21"/>
      <c r="X6" s="22"/>
      <c r="Y6" s="23"/>
      <c r="Z6" s="38"/>
      <c r="AA6" s="22"/>
      <c r="AB6" s="22"/>
      <c r="AC6" s="22"/>
      <c r="AD6" s="36"/>
      <c r="AE6" s="22"/>
      <c r="AF6" s="46"/>
      <c r="AG6" s="21"/>
      <c r="AH6" s="13"/>
      <c r="AI6" s="13"/>
      <c r="AJ6" s="13"/>
      <c r="AK6" s="13"/>
      <c r="AL6" s="18"/>
      <c r="AM6" s="22"/>
      <c r="AN6" s="22"/>
      <c r="AO6" s="22"/>
      <c r="AP6" s="22"/>
      <c r="AQ6" s="22"/>
      <c r="AR6" s="49"/>
      <c r="AS6" s="1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</row>
    <row r="7" spans="1:57" x14ac:dyDescent="0.25">
      <c r="A7" s="25"/>
      <c r="B7" s="22"/>
      <c r="C7" s="23"/>
      <c r="D7" s="38"/>
      <c r="E7" s="22"/>
      <c r="F7" s="22"/>
      <c r="G7" s="22"/>
      <c r="H7" s="36"/>
      <c r="I7" s="22"/>
      <c r="J7" s="46"/>
      <c r="K7" s="21"/>
      <c r="L7" s="47"/>
      <c r="M7" s="13"/>
      <c r="N7" s="13"/>
      <c r="O7" s="13"/>
      <c r="P7" s="18"/>
      <c r="Q7" s="22"/>
      <c r="R7" s="22"/>
      <c r="S7" s="36"/>
      <c r="T7" s="22"/>
      <c r="U7" s="22"/>
      <c r="V7" s="48"/>
      <c r="W7" s="21"/>
      <c r="X7" s="22">
        <v>1998</v>
      </c>
      <c r="Y7" s="23" t="s">
        <v>34</v>
      </c>
      <c r="Z7" s="38" t="s">
        <v>27</v>
      </c>
      <c r="AA7" s="22"/>
      <c r="AB7" s="22"/>
      <c r="AC7" s="22"/>
      <c r="AD7" s="36"/>
      <c r="AE7" s="22"/>
      <c r="AF7" s="46"/>
      <c r="AG7" s="21"/>
      <c r="AH7" s="13"/>
      <c r="AI7" s="13"/>
      <c r="AJ7" s="13"/>
      <c r="AK7" s="13"/>
      <c r="AL7" s="18"/>
      <c r="AM7" s="22"/>
      <c r="AN7" s="22"/>
      <c r="AO7" s="22"/>
      <c r="AP7" s="22"/>
      <c r="AQ7" s="22"/>
      <c r="AR7" s="49"/>
      <c r="AS7" s="1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</row>
    <row r="8" spans="1:57" x14ac:dyDescent="0.25">
      <c r="A8" s="25"/>
      <c r="B8" s="22"/>
      <c r="C8" s="23"/>
      <c r="D8" s="38"/>
      <c r="E8" s="22"/>
      <c r="F8" s="22"/>
      <c r="G8" s="22"/>
      <c r="H8" s="36"/>
      <c r="I8" s="22"/>
      <c r="J8" s="46"/>
      <c r="K8" s="21"/>
      <c r="L8" s="47"/>
      <c r="M8" s="13"/>
      <c r="N8" s="13"/>
      <c r="O8" s="13"/>
      <c r="P8" s="18"/>
      <c r="Q8" s="22"/>
      <c r="R8" s="22"/>
      <c r="S8" s="36"/>
      <c r="T8" s="22"/>
      <c r="U8" s="22"/>
      <c r="V8" s="48"/>
      <c r="W8" s="21"/>
      <c r="X8" s="22">
        <v>1999</v>
      </c>
      <c r="Y8" s="23" t="s">
        <v>23</v>
      </c>
      <c r="Z8" s="38" t="s">
        <v>27</v>
      </c>
      <c r="AA8" s="22"/>
      <c r="AB8" s="39" t="s">
        <v>33</v>
      </c>
      <c r="AC8" s="22"/>
      <c r="AD8" s="36"/>
      <c r="AE8" s="22"/>
      <c r="AF8" s="46"/>
      <c r="AG8" s="21"/>
      <c r="AH8" s="13"/>
      <c r="AI8" s="13"/>
      <c r="AJ8" s="13"/>
      <c r="AK8" s="13"/>
      <c r="AL8" s="18"/>
      <c r="AM8" s="22"/>
      <c r="AN8" s="22"/>
      <c r="AO8" s="22"/>
      <c r="AP8" s="22"/>
      <c r="AQ8" s="22"/>
      <c r="AR8" s="49"/>
      <c r="AS8" s="1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</row>
    <row r="9" spans="1:57" x14ac:dyDescent="0.25">
      <c r="A9" s="25"/>
      <c r="B9" s="22"/>
      <c r="C9" s="23"/>
      <c r="D9" s="38"/>
      <c r="E9" s="22"/>
      <c r="F9" s="22"/>
      <c r="G9" s="22"/>
      <c r="H9" s="36"/>
      <c r="I9" s="22"/>
      <c r="J9" s="46"/>
      <c r="K9" s="21"/>
      <c r="L9" s="47"/>
      <c r="M9" s="13"/>
      <c r="N9" s="13"/>
      <c r="O9" s="13"/>
      <c r="P9" s="18"/>
      <c r="Q9" s="22"/>
      <c r="R9" s="22"/>
      <c r="S9" s="36"/>
      <c r="T9" s="22"/>
      <c r="U9" s="22"/>
      <c r="V9" s="48"/>
      <c r="W9" s="21"/>
      <c r="X9" s="22"/>
      <c r="Y9" s="23"/>
      <c r="Z9" s="38"/>
      <c r="AA9" s="22"/>
      <c r="AB9" s="22"/>
      <c r="AC9" s="22"/>
      <c r="AD9" s="36"/>
      <c r="AE9" s="22"/>
      <c r="AF9" s="46"/>
      <c r="AG9" s="21"/>
      <c r="AH9" s="13"/>
      <c r="AI9" s="13"/>
      <c r="AJ9" s="13"/>
      <c r="AK9" s="13"/>
      <c r="AL9" s="18"/>
      <c r="AM9" s="22"/>
      <c r="AN9" s="22"/>
      <c r="AO9" s="22"/>
      <c r="AP9" s="22"/>
      <c r="AQ9" s="22"/>
      <c r="AR9" s="49"/>
      <c r="AS9" s="1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</row>
    <row r="10" spans="1:57" x14ac:dyDescent="0.25">
      <c r="A10" s="25"/>
      <c r="B10" s="22"/>
      <c r="C10" s="23"/>
      <c r="D10" s="38"/>
      <c r="E10" s="22"/>
      <c r="F10" s="22"/>
      <c r="G10" s="22"/>
      <c r="H10" s="36"/>
      <c r="I10" s="22"/>
      <c r="J10" s="46"/>
      <c r="K10" s="21"/>
      <c r="L10" s="47"/>
      <c r="M10" s="13"/>
      <c r="N10" s="13"/>
      <c r="O10" s="13"/>
      <c r="P10" s="18"/>
      <c r="Q10" s="22"/>
      <c r="R10" s="22"/>
      <c r="S10" s="36"/>
      <c r="T10" s="22"/>
      <c r="U10" s="22"/>
      <c r="V10" s="48"/>
      <c r="W10" s="21"/>
      <c r="X10" s="22">
        <v>2001</v>
      </c>
      <c r="Y10" s="22" t="s">
        <v>31</v>
      </c>
      <c r="Z10" s="38" t="s">
        <v>30</v>
      </c>
      <c r="AA10" s="22">
        <v>17</v>
      </c>
      <c r="AB10" s="22">
        <v>4</v>
      </c>
      <c r="AC10" s="22">
        <v>17</v>
      </c>
      <c r="AD10" s="22">
        <v>18</v>
      </c>
      <c r="AE10" s="22">
        <v>74</v>
      </c>
      <c r="AF10" s="30">
        <v>0.60160000000000002</v>
      </c>
      <c r="AG10" s="71">
        <v>123</v>
      </c>
      <c r="AH10" s="13"/>
      <c r="AI10" s="13"/>
      <c r="AJ10" s="13"/>
      <c r="AK10" s="13"/>
      <c r="AL10" s="18"/>
      <c r="AM10" s="22">
        <v>6</v>
      </c>
      <c r="AN10" s="22">
        <v>0</v>
      </c>
      <c r="AO10" s="22">
        <v>1</v>
      </c>
      <c r="AP10" s="22">
        <v>4</v>
      </c>
      <c r="AQ10" s="22">
        <v>17</v>
      </c>
      <c r="AR10" s="49">
        <v>0.47220000000000001</v>
      </c>
      <c r="AS10" s="1">
        <v>36</v>
      </c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</row>
    <row r="11" spans="1:57" x14ac:dyDescent="0.25">
      <c r="A11" s="25"/>
      <c r="B11" s="22"/>
      <c r="C11" s="23"/>
      <c r="D11" s="38"/>
      <c r="E11" s="22"/>
      <c r="F11" s="22"/>
      <c r="G11" s="22"/>
      <c r="H11" s="36"/>
      <c r="I11" s="22"/>
      <c r="J11" s="46"/>
      <c r="K11" s="21"/>
      <c r="L11" s="47"/>
      <c r="M11" s="13"/>
      <c r="N11" s="13"/>
      <c r="O11" s="13"/>
      <c r="P11" s="18"/>
      <c r="Q11" s="22"/>
      <c r="R11" s="22"/>
      <c r="S11" s="36"/>
      <c r="T11" s="22"/>
      <c r="U11" s="22"/>
      <c r="V11" s="48"/>
      <c r="W11" s="21"/>
      <c r="X11" s="22">
        <v>2002</v>
      </c>
      <c r="Y11" s="22" t="s">
        <v>32</v>
      </c>
      <c r="Z11" s="38" t="s">
        <v>22</v>
      </c>
      <c r="AA11" s="22">
        <v>17</v>
      </c>
      <c r="AB11" s="22">
        <v>3</v>
      </c>
      <c r="AC11" s="22">
        <v>16</v>
      </c>
      <c r="AD11" s="22">
        <v>17</v>
      </c>
      <c r="AE11" s="22">
        <v>77</v>
      </c>
      <c r="AF11" s="30">
        <v>0.58330000000000004</v>
      </c>
      <c r="AG11" s="71">
        <v>132</v>
      </c>
      <c r="AH11" s="13"/>
      <c r="AI11" s="13"/>
      <c r="AJ11" s="13"/>
      <c r="AK11" s="13"/>
      <c r="AL11" s="18"/>
      <c r="AM11" s="22">
        <v>2</v>
      </c>
      <c r="AN11" s="22">
        <v>0</v>
      </c>
      <c r="AO11" s="22">
        <v>0</v>
      </c>
      <c r="AP11" s="22">
        <v>0</v>
      </c>
      <c r="AQ11" s="22">
        <v>5</v>
      </c>
      <c r="AR11" s="49">
        <v>0.5</v>
      </c>
      <c r="AS11" s="1">
        <v>10</v>
      </c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</row>
    <row r="12" spans="1:57" x14ac:dyDescent="0.25">
      <c r="A12" s="25"/>
      <c r="B12" s="22"/>
      <c r="C12" s="23"/>
      <c r="D12" s="38"/>
      <c r="E12" s="22"/>
      <c r="F12" s="22"/>
      <c r="G12" s="22"/>
      <c r="H12" s="36"/>
      <c r="I12" s="22"/>
      <c r="J12" s="46"/>
      <c r="K12" s="21"/>
      <c r="L12" s="47"/>
      <c r="M12" s="13"/>
      <c r="N12" s="13"/>
      <c r="O12" s="13"/>
      <c r="P12" s="18"/>
      <c r="Q12" s="22"/>
      <c r="R12" s="22"/>
      <c r="S12" s="36"/>
      <c r="T12" s="22"/>
      <c r="U12" s="22"/>
      <c r="V12" s="48"/>
      <c r="W12" s="21"/>
      <c r="X12" s="22">
        <v>2003</v>
      </c>
      <c r="Y12" s="22" t="s">
        <v>31</v>
      </c>
      <c r="Z12" s="38" t="s">
        <v>22</v>
      </c>
      <c r="AA12" s="22">
        <v>15</v>
      </c>
      <c r="AB12" s="22">
        <v>0</v>
      </c>
      <c r="AC12" s="22">
        <v>28</v>
      </c>
      <c r="AD12" s="22">
        <v>20</v>
      </c>
      <c r="AE12" s="22">
        <v>70</v>
      </c>
      <c r="AF12" s="30">
        <v>0.60340000000000005</v>
      </c>
      <c r="AG12" s="71">
        <v>116</v>
      </c>
      <c r="AH12" s="13" t="s">
        <v>21</v>
      </c>
      <c r="AI12" s="13"/>
      <c r="AJ12" s="13" t="s">
        <v>45</v>
      </c>
      <c r="AK12" s="13"/>
      <c r="AL12" s="18"/>
      <c r="AM12" s="22">
        <v>6</v>
      </c>
      <c r="AN12" s="22">
        <v>0</v>
      </c>
      <c r="AO12" s="22">
        <v>9</v>
      </c>
      <c r="AP12" s="22">
        <v>2</v>
      </c>
      <c r="AQ12" s="22">
        <v>20</v>
      </c>
      <c r="AR12" s="49">
        <v>0.47610000000000002</v>
      </c>
      <c r="AS12" s="1">
        <v>42</v>
      </c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</row>
    <row r="13" spans="1:57" x14ac:dyDescent="0.25">
      <c r="A13" s="25"/>
      <c r="B13" s="22"/>
      <c r="C13" s="23"/>
      <c r="D13" s="38"/>
      <c r="E13" s="22"/>
      <c r="F13" s="22"/>
      <c r="G13" s="22"/>
      <c r="H13" s="36"/>
      <c r="I13" s="22"/>
      <c r="J13" s="46"/>
      <c r="K13" s="21"/>
      <c r="L13" s="47"/>
      <c r="M13" s="13"/>
      <c r="N13" s="13"/>
      <c r="O13" s="13"/>
      <c r="P13" s="18"/>
      <c r="Q13" s="22"/>
      <c r="R13" s="22"/>
      <c r="S13" s="36"/>
      <c r="T13" s="22"/>
      <c r="U13" s="22"/>
      <c r="V13" s="48"/>
      <c r="W13" s="21"/>
      <c r="X13" s="22">
        <v>2004</v>
      </c>
      <c r="Y13" s="22" t="s">
        <v>31</v>
      </c>
      <c r="Z13" s="38" t="s">
        <v>22</v>
      </c>
      <c r="AA13" s="22">
        <v>16</v>
      </c>
      <c r="AB13" s="22">
        <v>1</v>
      </c>
      <c r="AC13" s="22">
        <v>27</v>
      </c>
      <c r="AD13" s="22">
        <v>23</v>
      </c>
      <c r="AE13" s="22">
        <v>78</v>
      </c>
      <c r="AF13" s="30">
        <v>0.6</v>
      </c>
      <c r="AG13" s="71">
        <v>130</v>
      </c>
      <c r="AH13" s="22" t="s">
        <v>24</v>
      </c>
      <c r="AI13" s="13" t="s">
        <v>45</v>
      </c>
      <c r="AJ13" s="22" t="s">
        <v>31</v>
      </c>
      <c r="AK13" s="13"/>
      <c r="AL13" s="18"/>
      <c r="AM13" s="22">
        <v>5</v>
      </c>
      <c r="AN13" s="22">
        <v>0</v>
      </c>
      <c r="AO13" s="22">
        <v>11</v>
      </c>
      <c r="AP13" s="22">
        <v>5</v>
      </c>
      <c r="AQ13" s="22">
        <v>23</v>
      </c>
      <c r="AR13" s="49">
        <v>0.62160000000000004</v>
      </c>
      <c r="AS13" s="1">
        <v>37</v>
      </c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</row>
    <row r="14" spans="1:57" x14ac:dyDescent="0.25">
      <c r="A14" s="25"/>
      <c r="B14" s="22"/>
      <c r="C14" s="23"/>
      <c r="D14" s="38"/>
      <c r="E14" s="22"/>
      <c r="F14" s="22"/>
      <c r="G14" s="22"/>
      <c r="H14" s="36"/>
      <c r="I14" s="22"/>
      <c r="J14" s="46"/>
      <c r="K14" s="21"/>
      <c r="L14" s="47"/>
      <c r="M14" s="13"/>
      <c r="N14" s="13"/>
      <c r="O14" s="13"/>
      <c r="P14" s="18"/>
      <c r="Q14" s="22"/>
      <c r="R14" s="22"/>
      <c r="S14" s="36"/>
      <c r="T14" s="22"/>
      <c r="U14" s="22"/>
      <c r="V14" s="48"/>
      <c r="W14" s="21"/>
      <c r="X14" s="22">
        <v>2005</v>
      </c>
      <c r="Y14" s="22" t="s">
        <v>24</v>
      </c>
      <c r="Z14" s="38" t="s">
        <v>22</v>
      </c>
      <c r="AA14" s="22">
        <v>18</v>
      </c>
      <c r="AB14" s="22">
        <v>2</v>
      </c>
      <c r="AC14" s="22">
        <v>33</v>
      </c>
      <c r="AD14" s="22">
        <v>23</v>
      </c>
      <c r="AE14" s="22">
        <v>91</v>
      </c>
      <c r="AF14" s="30">
        <v>0.58330000000000004</v>
      </c>
      <c r="AG14" s="71">
        <v>156</v>
      </c>
      <c r="AH14" s="13" t="s">
        <v>21</v>
      </c>
      <c r="AI14" s="13"/>
      <c r="AJ14" s="13" t="s">
        <v>16</v>
      </c>
      <c r="AK14" s="13"/>
      <c r="AL14" s="18"/>
      <c r="AM14" s="22"/>
      <c r="AN14" s="22"/>
      <c r="AO14" s="22"/>
      <c r="AP14" s="22"/>
      <c r="AQ14" s="22"/>
      <c r="AR14" s="49"/>
      <c r="AS14" s="1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</row>
    <row r="15" spans="1:57" x14ac:dyDescent="0.25">
      <c r="A15" s="25"/>
      <c r="B15" s="22">
        <v>2006</v>
      </c>
      <c r="C15" s="22"/>
      <c r="D15" s="38" t="s">
        <v>22</v>
      </c>
      <c r="E15" s="22"/>
      <c r="F15" s="22"/>
      <c r="G15" s="22"/>
      <c r="H15" s="36"/>
      <c r="I15" s="22"/>
      <c r="J15" s="46"/>
      <c r="K15" s="21"/>
      <c r="L15" s="47"/>
      <c r="M15" s="13"/>
      <c r="N15" s="13"/>
      <c r="O15" s="13"/>
      <c r="P15" s="18"/>
      <c r="Q15" s="22">
        <v>2</v>
      </c>
      <c r="R15" s="22">
        <v>0</v>
      </c>
      <c r="S15" s="36">
        <v>3</v>
      </c>
      <c r="T15" s="22">
        <v>2</v>
      </c>
      <c r="U15" s="22">
        <v>10</v>
      </c>
      <c r="V15" s="48"/>
      <c r="W15" s="21"/>
      <c r="X15" s="22">
        <v>2006</v>
      </c>
      <c r="Y15" s="22" t="s">
        <v>23</v>
      </c>
      <c r="Z15" s="38" t="s">
        <v>22</v>
      </c>
      <c r="AA15" s="22">
        <v>18</v>
      </c>
      <c r="AB15" s="22">
        <v>9</v>
      </c>
      <c r="AC15" s="22">
        <v>39</v>
      </c>
      <c r="AD15" s="22">
        <v>41</v>
      </c>
      <c r="AE15" s="22">
        <v>120</v>
      </c>
      <c r="AF15" s="30">
        <v>0.70169999999999999</v>
      </c>
      <c r="AG15" s="71">
        <v>171</v>
      </c>
      <c r="AH15" s="22" t="s">
        <v>24</v>
      </c>
      <c r="AI15" s="22" t="s">
        <v>31</v>
      </c>
      <c r="AJ15" s="22" t="s">
        <v>31</v>
      </c>
      <c r="AK15" s="22" t="s">
        <v>23</v>
      </c>
      <c r="AL15" s="18"/>
      <c r="AM15" s="22">
        <v>8</v>
      </c>
      <c r="AN15" s="22">
        <v>3</v>
      </c>
      <c r="AO15" s="22">
        <v>22</v>
      </c>
      <c r="AP15" s="22">
        <v>9</v>
      </c>
      <c r="AQ15" s="22">
        <v>51</v>
      </c>
      <c r="AR15" s="49">
        <v>0.62960000000000005</v>
      </c>
      <c r="AS15" s="1">
        <v>81</v>
      </c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</row>
    <row r="16" spans="1:57" x14ac:dyDescent="0.25">
      <c r="A16" s="25"/>
      <c r="B16" s="22">
        <v>2007</v>
      </c>
      <c r="C16" s="23" t="s">
        <v>21</v>
      </c>
      <c r="D16" s="38" t="s">
        <v>22</v>
      </c>
      <c r="E16" s="22">
        <v>21</v>
      </c>
      <c r="F16" s="22">
        <v>3</v>
      </c>
      <c r="G16" s="22">
        <v>21</v>
      </c>
      <c r="H16" s="36">
        <v>13</v>
      </c>
      <c r="I16" s="22">
        <v>78</v>
      </c>
      <c r="J16" s="46">
        <v>0.49056603773584906</v>
      </c>
      <c r="K16" s="21">
        <v>159</v>
      </c>
      <c r="L16" s="47"/>
      <c r="M16" s="13"/>
      <c r="N16" s="13"/>
      <c r="O16" s="13"/>
      <c r="P16" s="18"/>
      <c r="Q16" s="22"/>
      <c r="R16" s="22"/>
      <c r="S16" s="36"/>
      <c r="T16" s="22"/>
      <c r="U16" s="22"/>
      <c r="V16" s="48"/>
      <c r="W16" s="21"/>
      <c r="X16" s="22"/>
      <c r="Y16" s="22"/>
      <c r="Z16" s="38"/>
      <c r="AA16" s="22"/>
      <c r="AB16" s="22"/>
      <c r="AC16" s="22"/>
      <c r="AD16" s="22"/>
      <c r="AE16" s="22"/>
      <c r="AF16" s="30"/>
      <c r="AG16" s="71"/>
      <c r="AH16" s="13"/>
      <c r="AI16" s="13"/>
      <c r="AJ16" s="13"/>
      <c r="AK16" s="13"/>
      <c r="AL16" s="18"/>
      <c r="AM16" s="22"/>
      <c r="AN16" s="22"/>
      <c r="AO16" s="22"/>
      <c r="AP16" s="22"/>
      <c r="AQ16" s="22"/>
      <c r="AR16" s="49"/>
      <c r="AS16" s="1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</row>
    <row r="17" spans="1:57" x14ac:dyDescent="0.25">
      <c r="A17" s="25"/>
      <c r="B17" s="22">
        <v>2008</v>
      </c>
      <c r="C17" s="23" t="s">
        <v>19</v>
      </c>
      <c r="D17" s="38" t="s">
        <v>22</v>
      </c>
      <c r="E17" s="22">
        <v>21</v>
      </c>
      <c r="F17" s="22">
        <v>2</v>
      </c>
      <c r="G17" s="22">
        <v>11</v>
      </c>
      <c r="H17" s="36">
        <v>12</v>
      </c>
      <c r="I17" s="22">
        <v>68</v>
      </c>
      <c r="J17" s="46">
        <v>0.49635036496350365</v>
      </c>
      <c r="K17" s="21">
        <v>137</v>
      </c>
      <c r="L17" s="47"/>
      <c r="M17" s="13"/>
      <c r="N17" s="13"/>
      <c r="O17" s="13"/>
      <c r="P17" s="18"/>
      <c r="Q17" s="22"/>
      <c r="R17" s="22"/>
      <c r="S17" s="36"/>
      <c r="T17" s="22"/>
      <c r="U17" s="22"/>
      <c r="V17" s="48"/>
      <c r="W17" s="21"/>
      <c r="X17" s="22"/>
      <c r="Y17" s="22"/>
      <c r="Z17" s="38"/>
      <c r="AA17" s="22"/>
      <c r="AB17" s="22"/>
      <c r="AC17" s="22"/>
      <c r="AD17" s="22"/>
      <c r="AE17" s="22"/>
      <c r="AF17" s="30"/>
      <c r="AG17" s="71"/>
      <c r="AH17" s="13"/>
      <c r="AI17" s="13"/>
      <c r="AJ17" s="13"/>
      <c r="AK17" s="13"/>
      <c r="AL17" s="18"/>
      <c r="AM17" s="22"/>
      <c r="AN17" s="22"/>
      <c r="AO17" s="22"/>
      <c r="AP17" s="22"/>
      <c r="AQ17" s="22"/>
      <c r="AR17" s="49"/>
      <c r="AS17" s="1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</row>
    <row r="18" spans="1:57" x14ac:dyDescent="0.25">
      <c r="A18" s="25"/>
      <c r="B18" s="22"/>
      <c r="C18" s="23"/>
      <c r="D18" s="38"/>
      <c r="E18" s="22"/>
      <c r="F18" s="22"/>
      <c r="G18" s="22"/>
      <c r="H18" s="36"/>
      <c r="I18" s="22"/>
      <c r="J18" s="46"/>
      <c r="K18" s="21"/>
      <c r="L18" s="47"/>
      <c r="M18" s="13"/>
      <c r="N18" s="13"/>
      <c r="O18" s="13"/>
      <c r="P18" s="18"/>
      <c r="Q18" s="22"/>
      <c r="R18" s="22"/>
      <c r="S18" s="36"/>
      <c r="T18" s="22"/>
      <c r="U18" s="22"/>
      <c r="V18" s="48"/>
      <c r="W18" s="21"/>
      <c r="X18" s="22">
        <v>2009</v>
      </c>
      <c r="Y18" s="22" t="s">
        <v>23</v>
      </c>
      <c r="Z18" s="38" t="s">
        <v>25</v>
      </c>
      <c r="AA18" s="22">
        <v>17</v>
      </c>
      <c r="AB18" s="22">
        <v>1</v>
      </c>
      <c r="AC18" s="22">
        <v>41</v>
      </c>
      <c r="AD18" s="22">
        <v>22</v>
      </c>
      <c r="AE18" s="22">
        <v>82</v>
      </c>
      <c r="AF18" s="30">
        <v>0.71299999999999997</v>
      </c>
      <c r="AG18" s="71">
        <v>115</v>
      </c>
      <c r="AH18" s="22" t="s">
        <v>24</v>
      </c>
      <c r="AI18" s="13"/>
      <c r="AJ18" s="22" t="s">
        <v>24</v>
      </c>
      <c r="AK18" s="13"/>
      <c r="AL18" s="18"/>
      <c r="AM18" s="22">
        <v>6</v>
      </c>
      <c r="AN18" s="22">
        <v>0</v>
      </c>
      <c r="AO18" s="22">
        <v>11</v>
      </c>
      <c r="AP18" s="22">
        <v>2</v>
      </c>
      <c r="AQ18" s="22">
        <v>19</v>
      </c>
      <c r="AR18" s="49">
        <v>0.48709999999999998</v>
      </c>
      <c r="AS18" s="1">
        <v>39</v>
      </c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</row>
    <row r="19" spans="1:57" x14ac:dyDescent="0.25">
      <c r="A19" s="25"/>
      <c r="B19" s="22">
        <v>2010</v>
      </c>
      <c r="C19" s="23" t="s">
        <v>24</v>
      </c>
      <c r="D19" s="38" t="s">
        <v>25</v>
      </c>
      <c r="E19" s="22">
        <v>19</v>
      </c>
      <c r="F19" s="22">
        <v>3</v>
      </c>
      <c r="G19" s="22">
        <v>12</v>
      </c>
      <c r="H19" s="36">
        <v>5</v>
      </c>
      <c r="I19" s="22">
        <v>61</v>
      </c>
      <c r="J19" s="46">
        <v>0.45200000000000001</v>
      </c>
      <c r="K19" s="21">
        <v>135</v>
      </c>
      <c r="L19" s="47"/>
      <c r="M19" s="13"/>
      <c r="N19" s="13"/>
      <c r="O19" s="13"/>
      <c r="P19" s="18"/>
      <c r="Q19" s="22">
        <v>4</v>
      </c>
      <c r="R19" s="22">
        <v>0</v>
      </c>
      <c r="S19" s="36">
        <v>1</v>
      </c>
      <c r="T19" s="22">
        <v>0</v>
      </c>
      <c r="U19" s="22">
        <v>3</v>
      </c>
      <c r="V19" s="48"/>
      <c r="W19" s="21"/>
      <c r="X19" s="22"/>
      <c r="Y19" s="22"/>
      <c r="Z19" s="38"/>
      <c r="AA19" s="22"/>
      <c r="AB19" s="22"/>
      <c r="AC19" s="22"/>
      <c r="AD19" s="22"/>
      <c r="AE19" s="22"/>
      <c r="AF19" s="30"/>
      <c r="AG19" s="71"/>
      <c r="AH19" s="22"/>
      <c r="AI19" s="13"/>
      <c r="AJ19" s="13"/>
      <c r="AK19" s="13"/>
      <c r="AL19" s="18"/>
      <c r="AM19" s="22"/>
      <c r="AN19" s="22"/>
      <c r="AO19" s="22"/>
      <c r="AP19" s="22"/>
      <c r="AQ19" s="22"/>
      <c r="AR19" s="49"/>
      <c r="AS19" s="1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</row>
    <row r="20" spans="1:57" x14ac:dyDescent="0.25">
      <c r="A20" s="25"/>
      <c r="B20" s="22"/>
      <c r="C20" s="23"/>
      <c r="D20" s="38"/>
      <c r="E20" s="22"/>
      <c r="F20" s="22"/>
      <c r="G20" s="22"/>
      <c r="H20" s="36"/>
      <c r="I20" s="22"/>
      <c r="J20" s="46"/>
      <c r="K20" s="21"/>
      <c r="L20" s="47"/>
      <c r="M20" s="13"/>
      <c r="N20" s="13"/>
      <c r="O20" s="13"/>
      <c r="P20" s="18"/>
      <c r="Q20" s="22"/>
      <c r="R20" s="22"/>
      <c r="S20" s="36"/>
      <c r="T20" s="22"/>
      <c r="U20" s="22"/>
      <c r="V20" s="48"/>
      <c r="W20" s="21"/>
      <c r="X20" s="22">
        <v>2011</v>
      </c>
      <c r="Y20" s="22" t="s">
        <v>24</v>
      </c>
      <c r="Z20" s="38" t="s">
        <v>28</v>
      </c>
      <c r="AA20" s="22">
        <v>15</v>
      </c>
      <c r="AB20" s="22">
        <v>2</v>
      </c>
      <c r="AC20" s="22">
        <v>36</v>
      </c>
      <c r="AD20" s="22">
        <v>12</v>
      </c>
      <c r="AE20" s="22">
        <v>84</v>
      </c>
      <c r="AF20" s="30">
        <v>0.64119999999999999</v>
      </c>
      <c r="AG20" s="71">
        <v>131</v>
      </c>
      <c r="AH20" s="13" t="s">
        <v>45</v>
      </c>
      <c r="AI20" s="13"/>
      <c r="AJ20" s="13"/>
      <c r="AK20" s="13"/>
      <c r="AL20" s="18"/>
      <c r="AM20" s="22">
        <v>2</v>
      </c>
      <c r="AN20" s="22">
        <v>0</v>
      </c>
      <c r="AO20" s="22">
        <v>0</v>
      </c>
      <c r="AP20" s="22">
        <v>0</v>
      </c>
      <c r="AQ20" s="22">
        <v>7</v>
      </c>
      <c r="AR20" s="49">
        <v>0.46660000000000001</v>
      </c>
      <c r="AS20" s="1">
        <v>15</v>
      </c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</row>
    <row r="21" spans="1:57" x14ac:dyDescent="0.25">
      <c r="A21" s="25"/>
      <c r="B21" s="22"/>
      <c r="C21" s="23"/>
      <c r="D21" s="38"/>
      <c r="E21" s="22"/>
      <c r="F21" s="22"/>
      <c r="G21" s="22"/>
      <c r="H21" s="36"/>
      <c r="I21" s="22"/>
      <c r="J21" s="46"/>
      <c r="K21" s="21"/>
      <c r="L21" s="47"/>
      <c r="M21" s="13"/>
      <c r="N21" s="13"/>
      <c r="O21" s="13"/>
      <c r="P21" s="18"/>
      <c r="Q21" s="22"/>
      <c r="R21" s="22"/>
      <c r="S21" s="36"/>
      <c r="T21" s="22"/>
      <c r="U21" s="22"/>
      <c r="V21" s="48"/>
      <c r="W21" s="21"/>
      <c r="X21" s="22">
        <v>2012</v>
      </c>
      <c r="Y21" s="22" t="s">
        <v>24</v>
      </c>
      <c r="Z21" s="38" t="s">
        <v>27</v>
      </c>
      <c r="AA21" s="22">
        <v>12</v>
      </c>
      <c r="AB21" s="22">
        <v>3</v>
      </c>
      <c r="AC21" s="22">
        <v>15</v>
      </c>
      <c r="AD21" s="22">
        <v>17</v>
      </c>
      <c r="AE21" s="22">
        <v>55</v>
      </c>
      <c r="AF21" s="30">
        <v>0.6179</v>
      </c>
      <c r="AG21" s="71">
        <v>89</v>
      </c>
      <c r="AH21" s="13"/>
      <c r="AI21" s="13"/>
      <c r="AJ21" s="13"/>
      <c r="AK21" s="13"/>
      <c r="AL21" s="18"/>
      <c r="AM21" s="22">
        <v>2</v>
      </c>
      <c r="AN21" s="22">
        <v>0</v>
      </c>
      <c r="AO21" s="22">
        <v>3</v>
      </c>
      <c r="AP21" s="22">
        <v>0</v>
      </c>
      <c r="AQ21" s="22">
        <v>6</v>
      </c>
      <c r="AR21" s="49">
        <v>0.46150000000000002</v>
      </c>
      <c r="AS21" s="1">
        <v>13</v>
      </c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</row>
    <row r="22" spans="1:57" x14ac:dyDescent="0.25">
      <c r="A22" s="25"/>
      <c r="B22" s="22"/>
      <c r="C22" s="23"/>
      <c r="D22" s="38"/>
      <c r="E22" s="22"/>
      <c r="F22" s="22"/>
      <c r="G22" s="22"/>
      <c r="H22" s="36"/>
      <c r="I22" s="22"/>
      <c r="J22" s="46"/>
      <c r="K22" s="21"/>
      <c r="L22" s="47"/>
      <c r="M22" s="13"/>
      <c r="N22" s="13"/>
      <c r="O22" s="13"/>
      <c r="P22" s="18"/>
      <c r="Q22" s="22"/>
      <c r="R22" s="22"/>
      <c r="S22" s="36"/>
      <c r="T22" s="22"/>
      <c r="U22" s="22"/>
      <c r="V22" s="48"/>
      <c r="W22" s="21"/>
      <c r="X22" s="22"/>
      <c r="Y22" s="22"/>
      <c r="Z22" s="38"/>
      <c r="AA22" s="22"/>
      <c r="AB22" s="22"/>
      <c r="AC22" s="22"/>
      <c r="AD22" s="22"/>
      <c r="AE22" s="22"/>
      <c r="AF22" s="30"/>
      <c r="AG22" s="71"/>
      <c r="AH22" s="13"/>
      <c r="AI22" s="13"/>
      <c r="AJ22" s="13"/>
      <c r="AK22" s="13"/>
      <c r="AL22" s="18"/>
      <c r="AM22" s="22"/>
      <c r="AN22" s="22"/>
      <c r="AO22" s="22"/>
      <c r="AP22" s="22"/>
      <c r="AQ22" s="22"/>
      <c r="AR22" s="49"/>
      <c r="AS22" s="1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</row>
    <row r="23" spans="1:57" x14ac:dyDescent="0.25">
      <c r="A23" s="25"/>
      <c r="B23" s="22"/>
      <c r="C23" s="23"/>
      <c r="D23" s="38"/>
      <c r="E23" s="22"/>
      <c r="F23" s="22"/>
      <c r="G23" s="22"/>
      <c r="H23" s="36"/>
      <c r="I23" s="22"/>
      <c r="J23" s="46"/>
      <c r="K23" s="21"/>
      <c r="L23" s="47"/>
      <c r="M23" s="13"/>
      <c r="N23" s="13"/>
      <c r="O23" s="13"/>
      <c r="P23" s="18"/>
      <c r="Q23" s="22"/>
      <c r="R23" s="22"/>
      <c r="S23" s="36"/>
      <c r="T23" s="22"/>
      <c r="U23" s="22"/>
      <c r="V23" s="48"/>
      <c r="W23" s="21"/>
      <c r="X23" s="22">
        <v>2017</v>
      </c>
      <c r="Y23" s="22" t="s">
        <v>19</v>
      </c>
      <c r="Z23" s="38" t="s">
        <v>22</v>
      </c>
      <c r="AA23" s="22">
        <v>12</v>
      </c>
      <c r="AB23" s="22">
        <v>0</v>
      </c>
      <c r="AC23" s="22">
        <v>14</v>
      </c>
      <c r="AD23" s="22">
        <v>8</v>
      </c>
      <c r="AE23" s="22">
        <v>41</v>
      </c>
      <c r="AF23" s="30">
        <v>0.47670000000000001</v>
      </c>
      <c r="AG23" s="71">
        <v>86</v>
      </c>
      <c r="AH23" s="13"/>
      <c r="AI23" s="13"/>
      <c r="AJ23" s="13"/>
      <c r="AK23" s="13"/>
      <c r="AL23" s="18"/>
      <c r="AM23" s="22"/>
      <c r="AN23" s="22"/>
      <c r="AO23" s="22"/>
      <c r="AP23" s="22"/>
      <c r="AQ23" s="22"/>
      <c r="AR23" s="49"/>
      <c r="AS23" s="1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</row>
    <row r="24" spans="1:57" x14ac:dyDescent="0.25">
      <c r="A24" s="25"/>
      <c r="B24" s="22"/>
      <c r="C24" s="23"/>
      <c r="D24" s="38"/>
      <c r="E24" s="22"/>
      <c r="F24" s="22"/>
      <c r="G24" s="22"/>
      <c r="H24" s="36"/>
      <c r="I24" s="22"/>
      <c r="J24" s="46"/>
      <c r="K24" s="21"/>
      <c r="L24" s="47"/>
      <c r="M24" s="13"/>
      <c r="N24" s="13"/>
      <c r="O24" s="13"/>
      <c r="P24" s="18"/>
      <c r="Q24" s="22"/>
      <c r="R24" s="22"/>
      <c r="S24" s="36"/>
      <c r="T24" s="22"/>
      <c r="U24" s="22"/>
      <c r="V24" s="48"/>
      <c r="W24" s="21"/>
      <c r="X24" s="22">
        <v>2018</v>
      </c>
      <c r="Y24" s="22" t="s">
        <v>46</v>
      </c>
      <c r="Z24" s="38" t="s">
        <v>22</v>
      </c>
      <c r="AA24" s="22">
        <v>5</v>
      </c>
      <c r="AB24" s="22">
        <v>1</v>
      </c>
      <c r="AC24" s="22">
        <v>2</v>
      </c>
      <c r="AD24" s="22">
        <v>7</v>
      </c>
      <c r="AE24" s="22">
        <v>25</v>
      </c>
      <c r="AF24" s="30">
        <v>0.64100000000000001</v>
      </c>
      <c r="AG24" s="71">
        <f>PRODUCT(AE24/AF24)</f>
        <v>39.001560062402497</v>
      </c>
      <c r="AH24" s="13"/>
      <c r="AI24" s="13"/>
      <c r="AJ24" s="13"/>
      <c r="AK24" s="13"/>
      <c r="AL24" s="18"/>
      <c r="AM24" s="22"/>
      <c r="AN24" s="22"/>
      <c r="AO24" s="22"/>
      <c r="AP24" s="22"/>
      <c r="AQ24" s="22"/>
      <c r="AR24" s="49"/>
      <c r="AS24" s="1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</row>
    <row r="25" spans="1:57" x14ac:dyDescent="0.25">
      <c r="A25" s="25"/>
      <c r="B25" s="22"/>
      <c r="C25" s="23"/>
      <c r="D25" s="38"/>
      <c r="E25" s="22"/>
      <c r="F25" s="22"/>
      <c r="G25" s="22"/>
      <c r="H25" s="36"/>
      <c r="I25" s="22"/>
      <c r="J25" s="46"/>
      <c r="K25" s="21"/>
      <c r="L25" s="47"/>
      <c r="M25" s="13"/>
      <c r="N25" s="13"/>
      <c r="O25" s="13"/>
      <c r="P25" s="18"/>
      <c r="Q25" s="22"/>
      <c r="R25" s="22"/>
      <c r="S25" s="36"/>
      <c r="T25" s="22"/>
      <c r="U25" s="22"/>
      <c r="V25" s="48"/>
      <c r="W25" s="21"/>
      <c r="X25" s="22"/>
      <c r="Y25" s="22"/>
      <c r="Z25" s="38"/>
      <c r="AA25" s="22"/>
      <c r="AB25" s="22"/>
      <c r="AC25" s="22"/>
      <c r="AD25" s="22"/>
      <c r="AE25" s="22"/>
      <c r="AF25" s="30"/>
      <c r="AG25" s="71"/>
      <c r="AH25" s="13"/>
      <c r="AI25" s="13"/>
      <c r="AJ25" s="13"/>
      <c r="AK25" s="13"/>
      <c r="AL25" s="18"/>
      <c r="AM25" s="22"/>
      <c r="AN25" s="22"/>
      <c r="AO25" s="22"/>
      <c r="AP25" s="22"/>
      <c r="AQ25" s="22"/>
      <c r="AR25" s="49"/>
      <c r="AS25" s="1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</row>
    <row r="26" spans="1:57" x14ac:dyDescent="0.25">
      <c r="A26" s="25"/>
      <c r="B26" s="22"/>
      <c r="C26" s="23"/>
      <c r="D26" s="38"/>
      <c r="E26" s="22"/>
      <c r="F26" s="22"/>
      <c r="G26" s="22"/>
      <c r="H26" s="36"/>
      <c r="I26" s="22"/>
      <c r="J26" s="46"/>
      <c r="K26" s="21"/>
      <c r="L26" s="47"/>
      <c r="M26" s="13"/>
      <c r="N26" s="13"/>
      <c r="O26" s="13"/>
      <c r="P26" s="18"/>
      <c r="Q26" s="22"/>
      <c r="R26" s="22"/>
      <c r="S26" s="36"/>
      <c r="T26" s="22"/>
      <c r="U26" s="22"/>
      <c r="V26" s="48"/>
      <c r="W26" s="21"/>
      <c r="X26" s="22">
        <v>2020</v>
      </c>
      <c r="Y26" s="22" t="s">
        <v>24</v>
      </c>
      <c r="Z26" s="38" t="s">
        <v>22</v>
      </c>
      <c r="AA26" s="22">
        <v>8</v>
      </c>
      <c r="AB26" s="22">
        <v>0</v>
      </c>
      <c r="AC26" s="22">
        <v>18</v>
      </c>
      <c r="AD26" s="22">
        <v>1</v>
      </c>
      <c r="AE26" s="22">
        <v>25</v>
      </c>
      <c r="AF26" s="46">
        <v>0.5</v>
      </c>
      <c r="AG26" s="21">
        <v>50</v>
      </c>
      <c r="AH26" s="72" t="s">
        <v>31</v>
      </c>
      <c r="AI26" s="13"/>
      <c r="AJ26" s="13"/>
      <c r="AK26" s="13"/>
      <c r="AL26" s="18"/>
      <c r="AM26" s="22"/>
      <c r="AN26" s="22"/>
      <c r="AO26" s="22"/>
      <c r="AP26" s="22"/>
      <c r="AQ26" s="22"/>
      <c r="AR26" s="48"/>
      <c r="AS26" s="1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</row>
    <row r="27" spans="1:57" ht="14.25" x14ac:dyDescent="0.2">
      <c r="A27" s="25"/>
      <c r="B27" s="50" t="s">
        <v>40</v>
      </c>
      <c r="C27" s="51"/>
      <c r="D27" s="52"/>
      <c r="E27" s="53">
        <f>SUM(E4:E26)</f>
        <v>77</v>
      </c>
      <c r="F27" s="53">
        <f>SUM(F4:F26)</f>
        <v>9</v>
      </c>
      <c r="G27" s="53">
        <f>SUM(G4:G26)</f>
        <v>49</v>
      </c>
      <c r="H27" s="53">
        <f>SUM(H4:H26)</f>
        <v>38</v>
      </c>
      <c r="I27" s="53">
        <f>SUM(I4:I26)</f>
        <v>243</v>
      </c>
      <c r="J27" s="54">
        <v>0</v>
      </c>
      <c r="K27" s="37">
        <f>SUM(K4:K26)</f>
        <v>431</v>
      </c>
      <c r="L27" s="17"/>
      <c r="M27" s="15"/>
      <c r="N27" s="55"/>
      <c r="O27" s="56"/>
      <c r="P27" s="18"/>
      <c r="Q27" s="53">
        <f>SUM(Q4:Q26)</f>
        <v>6</v>
      </c>
      <c r="R27" s="53">
        <f>SUM(R4:R26)</f>
        <v>0</v>
      </c>
      <c r="S27" s="53">
        <f>SUM(S4:S26)</f>
        <v>4</v>
      </c>
      <c r="T27" s="53">
        <f>SUM(T4:T26)</f>
        <v>2</v>
      </c>
      <c r="U27" s="53">
        <f>SUM(U4:U26)</f>
        <v>13</v>
      </c>
      <c r="V27" s="24">
        <v>0</v>
      </c>
      <c r="W27" s="37">
        <f>SUM(W4:W26)</f>
        <v>0</v>
      </c>
      <c r="X27" s="11" t="s">
        <v>40</v>
      </c>
      <c r="Y27" s="12"/>
      <c r="Z27" s="10"/>
      <c r="AA27" s="53">
        <f>SUM(AA4:AA26)</f>
        <v>170</v>
      </c>
      <c r="AB27" s="53">
        <f>SUM(AB4:AB26)</f>
        <v>26</v>
      </c>
      <c r="AC27" s="53">
        <f>SUM(AC4:AC26)</f>
        <v>286</v>
      </c>
      <c r="AD27" s="53">
        <f>SUM(AD4:AD26)</f>
        <v>209</v>
      </c>
      <c r="AE27" s="53">
        <f>SUM(AE4:AE26)</f>
        <v>822</v>
      </c>
      <c r="AF27" s="54">
        <f>PRODUCT(AE27/AG27)</f>
        <v>0.61434905947468632</v>
      </c>
      <c r="AG27" s="37">
        <f>SUM(AG4:AG26)</f>
        <v>1338.0015600624024</v>
      </c>
      <c r="AH27" s="17"/>
      <c r="AI27" s="15"/>
      <c r="AJ27" s="55"/>
      <c r="AK27" s="56"/>
      <c r="AL27" s="18"/>
      <c r="AM27" s="53">
        <f>SUM(AM4:AM26)</f>
        <v>37</v>
      </c>
      <c r="AN27" s="53">
        <f>SUM(AN4:AN26)</f>
        <v>3</v>
      </c>
      <c r="AO27" s="53">
        <f>SUM(AO4:AO26)</f>
        <v>57</v>
      </c>
      <c r="AP27" s="53">
        <f>SUM(AP4:AP26)</f>
        <v>22</v>
      </c>
      <c r="AQ27" s="53">
        <f>SUM(AQ4:AQ26)</f>
        <v>148</v>
      </c>
      <c r="AR27" s="54">
        <f>PRODUCT(AQ27/AS27)</f>
        <v>0.54212454212454209</v>
      </c>
      <c r="AS27" s="45">
        <f>SUM(AS4:AS26)</f>
        <v>273</v>
      </c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</row>
    <row r="28" spans="1:57" x14ac:dyDescent="0.25">
      <c r="A28" s="25"/>
      <c r="B28" s="25"/>
      <c r="C28" s="25"/>
      <c r="D28" s="25"/>
      <c r="E28" s="25"/>
      <c r="F28" s="25"/>
      <c r="G28" s="25"/>
      <c r="H28" s="25"/>
      <c r="I28" s="25"/>
      <c r="J28" s="26"/>
      <c r="K28" s="21"/>
      <c r="L28" s="18"/>
      <c r="M28" s="18"/>
      <c r="N28" s="18"/>
      <c r="O28" s="18"/>
      <c r="P28" s="25"/>
      <c r="Q28" s="25"/>
      <c r="R28" s="27"/>
      <c r="S28" s="25"/>
      <c r="T28" s="25"/>
      <c r="U28" s="18"/>
      <c r="V28" s="18"/>
      <c r="W28" s="21"/>
      <c r="X28" s="25"/>
      <c r="Y28" s="25"/>
      <c r="Z28" s="25"/>
      <c r="AA28" s="25"/>
      <c r="AB28" s="25"/>
      <c r="AC28" s="25"/>
      <c r="AD28" s="25"/>
      <c r="AE28" s="25"/>
      <c r="AF28" s="26"/>
      <c r="AG28" s="21"/>
      <c r="AH28" s="18"/>
      <c r="AI28" s="18"/>
      <c r="AJ28" s="18"/>
      <c r="AK28" s="18"/>
      <c r="AL28" s="25"/>
      <c r="AM28" s="25"/>
      <c r="AN28" s="27"/>
      <c r="AO28" s="25"/>
      <c r="AP28" s="25"/>
      <c r="AQ28" s="18"/>
      <c r="AR28" s="18"/>
      <c r="AS28" s="21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</row>
    <row r="29" spans="1:57" x14ac:dyDescent="0.25">
      <c r="A29" s="25"/>
      <c r="B29" s="57" t="s">
        <v>41</v>
      </c>
      <c r="C29" s="58"/>
      <c r="D29" s="59"/>
      <c r="E29" s="10" t="s">
        <v>2</v>
      </c>
      <c r="F29" s="13" t="s">
        <v>6</v>
      </c>
      <c r="G29" s="10" t="s">
        <v>4</v>
      </c>
      <c r="H29" s="13" t="s">
        <v>5</v>
      </c>
      <c r="I29" s="13" t="s">
        <v>8</v>
      </c>
      <c r="J29" s="13" t="s">
        <v>9</v>
      </c>
      <c r="K29" s="18"/>
      <c r="L29" s="13" t="s">
        <v>10</v>
      </c>
      <c r="M29" s="13" t="s">
        <v>11</v>
      </c>
      <c r="N29" s="13" t="s">
        <v>42</v>
      </c>
      <c r="O29" s="13" t="s">
        <v>43</v>
      </c>
      <c r="Q29" s="27"/>
      <c r="R29" s="27" t="s">
        <v>12</v>
      </c>
      <c r="S29" s="27"/>
      <c r="T29" s="60" t="s">
        <v>29</v>
      </c>
      <c r="U29" s="18"/>
      <c r="V29" s="21"/>
      <c r="W29" s="21"/>
      <c r="X29" s="61"/>
      <c r="Y29" s="61"/>
      <c r="Z29" s="61"/>
      <c r="AA29" s="61"/>
      <c r="AB29" s="61"/>
      <c r="AC29" s="27"/>
      <c r="AD29" s="27"/>
      <c r="AE29" s="27"/>
      <c r="AF29" s="25"/>
      <c r="AG29" s="25"/>
      <c r="AH29" s="25"/>
      <c r="AI29" s="25"/>
      <c r="AJ29" s="25"/>
      <c r="AK29" s="25"/>
      <c r="AM29" s="21"/>
      <c r="AN29" s="61"/>
      <c r="AO29" s="61"/>
      <c r="AP29" s="61"/>
      <c r="AQ29" s="61"/>
      <c r="AR29" s="61"/>
      <c r="AS29" s="61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</row>
    <row r="30" spans="1:57" x14ac:dyDescent="0.25">
      <c r="A30" s="25"/>
      <c r="B30" s="28" t="s">
        <v>44</v>
      </c>
      <c r="C30" s="7"/>
      <c r="D30" s="29"/>
      <c r="E30" s="62">
        <v>0</v>
      </c>
      <c r="F30" s="62">
        <v>0</v>
      </c>
      <c r="G30" s="62">
        <v>0</v>
      </c>
      <c r="H30" s="62">
        <v>0</v>
      </c>
      <c r="I30" s="62">
        <v>0</v>
      </c>
      <c r="J30" s="63">
        <v>0</v>
      </c>
      <c r="K30" s="25">
        <v>0</v>
      </c>
      <c r="L30" s="64">
        <v>0</v>
      </c>
      <c r="M30" s="64">
        <v>0</v>
      </c>
      <c r="N30" s="64">
        <v>0</v>
      </c>
      <c r="O30" s="64">
        <v>0</v>
      </c>
      <c r="Q30" s="27"/>
      <c r="R30" s="27"/>
      <c r="S30" s="27"/>
      <c r="T30" s="60" t="s">
        <v>17</v>
      </c>
      <c r="U30" s="25"/>
      <c r="V30" s="25"/>
      <c r="W30" s="25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5"/>
      <c r="AL30" s="25"/>
      <c r="AM30" s="25"/>
      <c r="AN30" s="27"/>
      <c r="AO30" s="27"/>
      <c r="AP30" s="27"/>
      <c r="AQ30" s="27"/>
      <c r="AR30" s="27"/>
      <c r="AS30" s="27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</row>
    <row r="31" spans="1:57" x14ac:dyDescent="0.25">
      <c r="A31" s="25"/>
      <c r="B31" s="65" t="s">
        <v>13</v>
      </c>
      <c r="C31" s="66"/>
      <c r="D31" s="67"/>
      <c r="E31" s="62">
        <f>PRODUCT(E27+Q27)</f>
        <v>83</v>
      </c>
      <c r="F31" s="62">
        <f>PRODUCT(F27+R27)</f>
        <v>9</v>
      </c>
      <c r="G31" s="62">
        <f>PRODUCT(G27+S27)</f>
        <v>53</v>
      </c>
      <c r="H31" s="62">
        <f>PRODUCT(H27+T27)</f>
        <v>40</v>
      </c>
      <c r="I31" s="62">
        <f>PRODUCT(I27+U27)</f>
        <v>256</v>
      </c>
      <c r="J31" s="63">
        <f>PRODUCT(I31/K31)</f>
        <v>0.59396751740139209</v>
      </c>
      <c r="K31" s="25">
        <f>PRODUCT(K27+W27)</f>
        <v>431</v>
      </c>
      <c r="L31" s="64">
        <f>PRODUCT((F31+G31)/E31)</f>
        <v>0.74698795180722888</v>
      </c>
      <c r="M31" s="64">
        <f>PRODUCT(H31/E31)</f>
        <v>0.48192771084337349</v>
      </c>
      <c r="N31" s="64">
        <f>PRODUCT((F31+G31+H31)/E31)</f>
        <v>1.2289156626506024</v>
      </c>
      <c r="O31" s="64">
        <f>PRODUCT(I31/E31)</f>
        <v>3.0843373493975905</v>
      </c>
      <c r="Q31" s="27"/>
      <c r="R31" s="27"/>
      <c r="S31" s="27"/>
      <c r="T31" s="60" t="s">
        <v>14</v>
      </c>
      <c r="U31" s="25"/>
      <c r="V31" s="25"/>
      <c r="W31" s="25"/>
      <c r="X31" s="25"/>
      <c r="Y31" s="25"/>
      <c r="Z31" s="25"/>
      <c r="AA31" s="25"/>
      <c r="AB31" s="25"/>
      <c r="AC31" s="27"/>
      <c r="AD31" s="27"/>
      <c r="AE31" s="27"/>
      <c r="AF31" s="27"/>
      <c r="AG31" s="27"/>
      <c r="AH31" s="27"/>
      <c r="AI31" s="27"/>
      <c r="AJ31" s="27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</row>
    <row r="32" spans="1:57" x14ac:dyDescent="0.25">
      <c r="A32" s="25"/>
      <c r="B32" s="20" t="s">
        <v>37</v>
      </c>
      <c r="C32" s="19"/>
      <c r="D32" s="31"/>
      <c r="E32" s="62">
        <f>PRODUCT(AA27+AM27)</f>
        <v>207</v>
      </c>
      <c r="F32" s="62">
        <f>PRODUCT(AB27+AN27)</f>
        <v>29</v>
      </c>
      <c r="G32" s="62">
        <f>PRODUCT(AC27+AO27)</f>
        <v>343</v>
      </c>
      <c r="H32" s="62">
        <f>PRODUCT(AD27+AP27)</f>
        <v>231</v>
      </c>
      <c r="I32" s="62">
        <f>PRODUCT(AE27+AQ27)</f>
        <v>970</v>
      </c>
      <c r="J32" s="63">
        <f>PRODUCT(I32/K32)</f>
        <v>0.60210990730662417</v>
      </c>
      <c r="K32" s="18">
        <f>PRODUCT(AG27+AS27)</f>
        <v>1611.0015600624024</v>
      </c>
      <c r="L32" s="64">
        <f>PRODUCT((F32+G32)/E32)</f>
        <v>1.7971014492753623</v>
      </c>
      <c r="M32" s="64">
        <f>PRODUCT(H32/E32)</f>
        <v>1.1159420289855073</v>
      </c>
      <c r="N32" s="64">
        <f>PRODUCT((F32+G32+H32)/E32)</f>
        <v>2.9130434782608696</v>
      </c>
      <c r="O32" s="64">
        <f>PRODUCT(I32/E32)</f>
        <v>4.6859903381642516</v>
      </c>
      <c r="Q32" s="27"/>
      <c r="R32" s="27"/>
      <c r="S32" s="25"/>
      <c r="T32" s="60" t="s">
        <v>15</v>
      </c>
      <c r="U32" s="18"/>
      <c r="V32" s="18"/>
      <c r="W32" s="25"/>
      <c r="X32" s="25"/>
      <c r="Y32" s="25"/>
      <c r="Z32" s="25"/>
      <c r="AA32" s="25"/>
      <c r="AB32" s="25"/>
      <c r="AC32" s="27"/>
      <c r="AD32" s="27"/>
      <c r="AE32" s="27"/>
      <c r="AF32" s="27"/>
      <c r="AG32" s="27"/>
      <c r="AH32" s="27"/>
      <c r="AI32" s="27"/>
      <c r="AJ32" s="27"/>
      <c r="AK32" s="25"/>
      <c r="AL32" s="18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</row>
    <row r="33" spans="1:57" x14ac:dyDescent="0.25">
      <c r="A33" s="25"/>
      <c r="B33" s="68" t="s">
        <v>40</v>
      </c>
      <c r="C33" s="69"/>
      <c r="D33" s="70"/>
      <c r="E33" s="62">
        <f>SUM(E30:E32)</f>
        <v>290</v>
      </c>
      <c r="F33" s="62">
        <f t="shared" ref="F33:I33" si="0">SUM(F30:F32)</f>
        <v>38</v>
      </c>
      <c r="G33" s="62">
        <f t="shared" si="0"/>
        <v>396</v>
      </c>
      <c r="H33" s="62">
        <f t="shared" si="0"/>
        <v>271</v>
      </c>
      <c r="I33" s="62">
        <f t="shared" si="0"/>
        <v>1226</v>
      </c>
      <c r="J33" s="63">
        <f>PRODUCT(I33/K33)</f>
        <v>0.60039131408035462</v>
      </c>
      <c r="K33" s="25">
        <f>SUM(K30:K32)</f>
        <v>2042.0015600624024</v>
      </c>
      <c r="L33" s="64">
        <f>PRODUCT((F33+G33)/E33)</f>
        <v>1.4965517241379311</v>
      </c>
      <c r="M33" s="64">
        <f>PRODUCT(H33/E33)</f>
        <v>0.93448275862068964</v>
      </c>
      <c r="N33" s="64">
        <f>PRODUCT((F33+G33+H33)/E33)</f>
        <v>2.4310344827586206</v>
      </c>
      <c r="O33" s="64">
        <f>PRODUCT(I33/E33)</f>
        <v>4.227586206896552</v>
      </c>
      <c r="Q33" s="18"/>
      <c r="R33" s="18"/>
      <c r="S33" s="18"/>
      <c r="T33" s="60" t="s">
        <v>18</v>
      </c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7"/>
      <c r="AF33" s="27"/>
      <c r="AG33" s="27"/>
      <c r="AH33" s="27"/>
      <c r="AI33" s="27"/>
      <c r="AJ33" s="27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</row>
    <row r="34" spans="1:57" ht="14.25" x14ac:dyDescent="0.2">
      <c r="A34" s="25"/>
      <c r="B34" s="25"/>
      <c r="C34" s="25"/>
      <c r="D34" s="25"/>
      <c r="E34" s="18"/>
      <c r="F34" s="18"/>
      <c r="G34" s="18"/>
      <c r="H34" s="18"/>
      <c r="I34" s="18"/>
      <c r="J34" s="25"/>
      <c r="K34" s="25"/>
      <c r="L34" s="18"/>
      <c r="M34" s="18"/>
      <c r="N34" s="18"/>
      <c r="O34" s="18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7"/>
      <c r="AH34" s="27"/>
      <c r="AI34" s="27"/>
      <c r="AJ34" s="27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</row>
    <row r="35" spans="1:57" ht="14.25" x14ac:dyDescent="0.2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7"/>
      <c r="AH35" s="27"/>
      <c r="AI35" s="27"/>
      <c r="AJ35" s="27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</row>
    <row r="36" spans="1:57" ht="14.25" x14ac:dyDescent="0.2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7"/>
      <c r="AH36" s="27"/>
      <c r="AI36" s="27"/>
      <c r="AJ36" s="27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</row>
    <row r="37" spans="1:57" ht="14.25" x14ac:dyDescent="0.2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7"/>
      <c r="AH37" s="27"/>
      <c r="AI37" s="27"/>
      <c r="AJ37" s="27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</row>
    <row r="38" spans="1:57" ht="14.25" x14ac:dyDescent="0.2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7"/>
      <c r="AH38" s="27"/>
      <c r="AI38" s="27"/>
      <c r="AJ38" s="27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</row>
    <row r="39" spans="1:57" ht="14.25" x14ac:dyDescent="0.2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7"/>
      <c r="AH39" s="27"/>
      <c r="AI39" s="27"/>
      <c r="AJ39" s="27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</row>
    <row r="40" spans="1:57" ht="14.25" x14ac:dyDescent="0.2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7"/>
      <c r="AH40" s="27"/>
      <c r="AI40" s="27"/>
      <c r="AJ40" s="27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</row>
    <row r="41" spans="1:57" ht="14.25" x14ac:dyDescent="0.2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7"/>
      <c r="AH41" s="27"/>
      <c r="AI41" s="27"/>
      <c r="AJ41" s="27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</row>
    <row r="42" spans="1:57" ht="14.25" x14ac:dyDescent="0.2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7"/>
      <c r="AH42" s="27"/>
      <c r="AI42" s="27"/>
      <c r="AJ42" s="27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</row>
    <row r="43" spans="1:57" ht="14.25" x14ac:dyDescent="0.2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7"/>
      <c r="AH43" s="27"/>
      <c r="AI43" s="27"/>
      <c r="AJ43" s="27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</row>
    <row r="44" spans="1:57" ht="14.25" x14ac:dyDescent="0.2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7"/>
      <c r="AH44" s="27"/>
      <c r="AI44" s="27"/>
      <c r="AJ44" s="27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</row>
    <row r="45" spans="1:57" ht="14.25" x14ac:dyDescent="0.2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7"/>
      <c r="AH45" s="27"/>
      <c r="AI45" s="27"/>
      <c r="AJ45" s="27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</row>
    <row r="46" spans="1:57" ht="14.25" x14ac:dyDescent="0.2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7"/>
      <c r="AH46" s="27"/>
      <c r="AI46" s="27"/>
      <c r="AJ46" s="27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</row>
    <row r="47" spans="1:57" ht="14.25" x14ac:dyDescent="0.2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7"/>
      <c r="AH47" s="27"/>
      <c r="AI47" s="27"/>
      <c r="AJ47" s="27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</row>
    <row r="48" spans="1:57" ht="14.25" x14ac:dyDescent="0.2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7"/>
      <c r="AH48" s="27"/>
      <c r="AI48" s="27"/>
      <c r="AJ48" s="27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</row>
    <row r="49" spans="1:57" ht="14.25" x14ac:dyDescent="0.2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7"/>
      <c r="AH49" s="27"/>
      <c r="AI49" s="27"/>
      <c r="AJ49" s="27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</row>
    <row r="50" spans="1:57" ht="14.25" x14ac:dyDescent="0.2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7"/>
      <c r="AH50" s="27"/>
      <c r="AI50" s="27"/>
      <c r="AJ50" s="27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</row>
    <row r="51" spans="1:57" ht="14.25" x14ac:dyDescent="0.2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7"/>
      <c r="AH51" s="27"/>
      <c r="AI51" s="27"/>
      <c r="AJ51" s="27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</row>
    <row r="52" spans="1:57" ht="14.25" x14ac:dyDescent="0.2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7"/>
      <c r="AH52" s="27"/>
      <c r="AI52" s="27"/>
      <c r="AJ52" s="27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</row>
    <row r="53" spans="1:57" ht="14.25" x14ac:dyDescent="0.2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7"/>
      <c r="AH53" s="27"/>
      <c r="AI53" s="27"/>
      <c r="AJ53" s="27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</row>
    <row r="54" spans="1:57" ht="14.25" x14ac:dyDescent="0.2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7"/>
      <c r="AH54" s="27"/>
      <c r="AI54" s="27"/>
      <c r="AJ54" s="27"/>
      <c r="AK54" s="25"/>
      <c r="AL54" s="25"/>
      <c r="AM54" s="25"/>
      <c r="AN54" s="25"/>
      <c r="AO54" s="25"/>
      <c r="AP54" s="25"/>
      <c r="AQ54" s="25"/>
      <c r="AR54" s="25"/>
      <c r="AS54" s="25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  <c r="BE54" s="25"/>
    </row>
    <row r="55" spans="1:57" ht="14.25" x14ac:dyDescent="0.2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7"/>
      <c r="AH55" s="27"/>
      <c r="AI55" s="27"/>
      <c r="AJ55" s="27"/>
      <c r="AK55" s="25"/>
      <c r="AL55" s="25"/>
      <c r="AM55" s="25"/>
      <c r="AN55" s="25"/>
      <c r="AO55" s="25"/>
      <c r="AP55" s="25"/>
      <c r="AQ55" s="25"/>
      <c r="AR55" s="25"/>
      <c r="AS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25"/>
      <c r="BE55" s="25"/>
    </row>
    <row r="56" spans="1:57" ht="14.25" x14ac:dyDescent="0.2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7"/>
      <c r="AH56" s="27"/>
      <c r="AI56" s="27"/>
      <c r="AJ56" s="27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</row>
    <row r="57" spans="1:57" ht="14.25" x14ac:dyDescent="0.2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7"/>
      <c r="AH57" s="27"/>
      <c r="AI57" s="27"/>
      <c r="AJ57" s="27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</row>
    <row r="58" spans="1:57" ht="14.25" x14ac:dyDescent="0.2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7"/>
      <c r="AH58" s="27"/>
      <c r="AI58" s="27"/>
      <c r="AJ58" s="27"/>
      <c r="AK58" s="25"/>
      <c r="AL58" s="25"/>
      <c r="AM58" s="25"/>
      <c r="AN58" s="25"/>
      <c r="AO58" s="25"/>
      <c r="AP58" s="25"/>
      <c r="AQ58" s="25"/>
      <c r="AR58" s="25"/>
      <c r="AS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</row>
    <row r="59" spans="1:57" ht="14.25" x14ac:dyDescent="0.2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7"/>
      <c r="AH59" s="27"/>
      <c r="AI59" s="27"/>
      <c r="AJ59" s="27"/>
      <c r="AK59" s="25"/>
      <c r="AL59" s="25"/>
      <c r="AM59" s="25"/>
      <c r="AN59" s="25"/>
      <c r="AO59" s="25"/>
      <c r="AP59" s="25"/>
      <c r="AQ59" s="25"/>
      <c r="AR59" s="25"/>
      <c r="AS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</row>
    <row r="60" spans="1:57" ht="14.25" x14ac:dyDescent="0.2">
      <c r="A60" s="25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7"/>
      <c r="AH60" s="27"/>
      <c r="AI60" s="27"/>
      <c r="AJ60" s="27"/>
      <c r="AK60" s="25"/>
      <c r="AL60" s="25"/>
      <c r="AM60" s="25"/>
      <c r="AN60" s="25"/>
      <c r="AO60" s="25"/>
      <c r="AP60" s="25"/>
      <c r="AQ60" s="25"/>
      <c r="AR60" s="25"/>
      <c r="AS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</row>
    <row r="61" spans="1:57" ht="14.25" x14ac:dyDescent="0.2">
      <c r="A61" s="25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7"/>
      <c r="AH61" s="27"/>
      <c r="AI61" s="27"/>
      <c r="AJ61" s="27"/>
      <c r="AK61" s="25"/>
      <c r="AL61" s="25"/>
      <c r="AM61" s="25"/>
      <c r="AN61" s="25"/>
      <c r="AO61" s="25"/>
      <c r="AP61" s="25"/>
      <c r="AQ61" s="25"/>
      <c r="AR61" s="25"/>
      <c r="AS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</row>
    <row r="62" spans="1:57" ht="14.25" x14ac:dyDescent="0.2">
      <c r="A62" s="25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7"/>
      <c r="AH62" s="27"/>
      <c r="AI62" s="27"/>
      <c r="AJ62" s="27"/>
      <c r="AK62" s="25"/>
      <c r="AL62" s="25"/>
      <c r="AM62" s="25"/>
      <c r="AN62" s="25"/>
      <c r="AO62" s="25"/>
      <c r="AP62" s="25"/>
      <c r="AQ62" s="25"/>
      <c r="AR62" s="25"/>
      <c r="AS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</row>
    <row r="63" spans="1:57" ht="14.25" x14ac:dyDescent="0.2">
      <c r="A63" s="25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7"/>
      <c r="AH63" s="27"/>
      <c r="AI63" s="27"/>
      <c r="AJ63" s="27"/>
      <c r="AK63" s="25"/>
      <c r="AL63" s="25"/>
      <c r="AM63" s="25"/>
      <c r="AN63" s="25"/>
      <c r="AO63" s="25"/>
      <c r="AP63" s="25"/>
      <c r="AQ63" s="25"/>
      <c r="AR63" s="25"/>
      <c r="AS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</row>
    <row r="64" spans="1:57" ht="14.25" x14ac:dyDescent="0.2">
      <c r="A64" s="25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7"/>
      <c r="AH64" s="27"/>
      <c r="AI64" s="27"/>
      <c r="AJ64" s="27"/>
      <c r="AK64" s="25"/>
      <c r="AL64" s="25"/>
      <c r="AM64" s="25"/>
      <c r="AN64" s="25"/>
      <c r="AO64" s="25"/>
      <c r="AP64" s="25"/>
      <c r="AQ64" s="25"/>
      <c r="AR64" s="25"/>
      <c r="AS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</row>
    <row r="65" spans="1:57" ht="14.25" x14ac:dyDescent="0.2">
      <c r="A65" s="25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7"/>
      <c r="AH65" s="27"/>
      <c r="AI65" s="27"/>
      <c r="AJ65" s="27"/>
      <c r="AK65" s="25"/>
      <c r="AL65" s="25"/>
      <c r="AM65" s="25"/>
      <c r="AN65" s="25"/>
      <c r="AO65" s="25"/>
      <c r="AP65" s="25"/>
      <c r="AQ65" s="25"/>
      <c r="AR65" s="25"/>
      <c r="AS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</row>
    <row r="66" spans="1:57" ht="14.25" x14ac:dyDescent="0.2">
      <c r="A66" s="25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7"/>
      <c r="AH66" s="27"/>
      <c r="AI66" s="27"/>
      <c r="AJ66" s="27"/>
      <c r="AK66" s="25"/>
      <c r="AL66" s="25"/>
      <c r="AM66" s="25"/>
      <c r="AN66" s="25"/>
      <c r="AO66" s="25"/>
      <c r="AP66" s="25"/>
      <c r="AQ66" s="25"/>
      <c r="AR66" s="25"/>
      <c r="AS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</row>
    <row r="67" spans="1:57" ht="14.25" x14ac:dyDescent="0.2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7"/>
      <c r="AH67" s="27"/>
      <c r="AI67" s="27"/>
      <c r="AJ67" s="27"/>
      <c r="AK67" s="25"/>
      <c r="AL67" s="25"/>
      <c r="AM67" s="25"/>
      <c r="AN67" s="25"/>
      <c r="AO67" s="25"/>
      <c r="AP67" s="25"/>
      <c r="AQ67" s="25"/>
      <c r="AR67" s="25"/>
      <c r="AS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</row>
    <row r="68" spans="1:57" ht="14.25" x14ac:dyDescent="0.2">
      <c r="A68" s="25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7"/>
      <c r="AH68" s="27"/>
      <c r="AI68" s="27"/>
      <c r="AJ68" s="27"/>
      <c r="AK68" s="25"/>
      <c r="AL68" s="25"/>
      <c r="AM68" s="25"/>
      <c r="AN68" s="25"/>
      <c r="AO68" s="25"/>
      <c r="AP68" s="25"/>
      <c r="AQ68" s="25"/>
      <c r="AR68" s="25"/>
      <c r="AS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</row>
    <row r="69" spans="1:57" ht="14.25" x14ac:dyDescent="0.2">
      <c r="A69" s="25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7"/>
      <c r="AH69" s="27"/>
      <c r="AI69" s="27"/>
      <c r="AJ69" s="27"/>
      <c r="AK69" s="25"/>
      <c r="AL69" s="25"/>
      <c r="AM69" s="25"/>
      <c r="AN69" s="25"/>
      <c r="AO69" s="25"/>
      <c r="AP69" s="25"/>
      <c r="AQ69" s="25"/>
      <c r="AR69" s="25"/>
      <c r="AS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</row>
    <row r="70" spans="1:57" ht="14.25" x14ac:dyDescent="0.2">
      <c r="A70" s="25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7"/>
      <c r="AH70" s="27"/>
      <c r="AI70" s="27"/>
      <c r="AJ70" s="27"/>
      <c r="AK70" s="25"/>
      <c r="AL70" s="25"/>
      <c r="AM70" s="25"/>
      <c r="AN70" s="25"/>
      <c r="AO70" s="25"/>
      <c r="AP70" s="25"/>
      <c r="AQ70" s="25"/>
      <c r="AR70" s="25"/>
      <c r="AS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</row>
    <row r="71" spans="1:57" ht="14.25" x14ac:dyDescent="0.2">
      <c r="A71" s="25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7"/>
      <c r="AH71" s="27"/>
      <c r="AI71" s="27"/>
      <c r="AJ71" s="27"/>
      <c r="AK71" s="25"/>
      <c r="AL71" s="25"/>
      <c r="AM71" s="25"/>
      <c r="AN71" s="25"/>
      <c r="AO71" s="25"/>
      <c r="AP71" s="25"/>
      <c r="AQ71" s="25"/>
      <c r="AR71" s="25"/>
      <c r="AS71" s="25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</row>
    <row r="72" spans="1:57" ht="14.25" x14ac:dyDescent="0.2">
      <c r="A72" s="25"/>
      <c r="B72" s="25"/>
      <c r="C72" s="25"/>
      <c r="D72" s="25"/>
      <c r="J72" s="25"/>
      <c r="K72" s="25"/>
      <c r="L72"/>
      <c r="M72"/>
      <c r="N72"/>
      <c r="O72"/>
      <c r="P72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7"/>
      <c r="AH72" s="27"/>
      <c r="AI72" s="27"/>
      <c r="AJ72" s="27"/>
      <c r="AK72" s="25"/>
      <c r="AL72" s="25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</row>
    <row r="73" spans="1:57" ht="14.25" x14ac:dyDescent="0.2">
      <c r="A73" s="25"/>
      <c r="B73" s="25"/>
      <c r="C73" s="25"/>
      <c r="D73" s="25"/>
      <c r="J73" s="25"/>
      <c r="K73" s="25"/>
      <c r="L73"/>
      <c r="M73"/>
      <c r="N73"/>
      <c r="O73"/>
      <c r="P73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7"/>
      <c r="AH73" s="27"/>
      <c r="AI73" s="27"/>
      <c r="AJ73" s="27"/>
      <c r="AK73" s="25"/>
      <c r="AL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</row>
    <row r="74" spans="1:57" ht="14.25" x14ac:dyDescent="0.2">
      <c r="A74" s="25"/>
      <c r="B74" s="25"/>
      <c r="C74" s="25"/>
      <c r="D74" s="25"/>
      <c r="J74" s="25"/>
      <c r="K74" s="25"/>
      <c r="L74"/>
      <c r="M74"/>
      <c r="N74"/>
      <c r="O74"/>
      <c r="P74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7"/>
      <c r="AH74" s="27"/>
      <c r="AI74" s="27"/>
      <c r="AJ74" s="27"/>
      <c r="AK74" s="25"/>
      <c r="AL74" s="25"/>
      <c r="AT74" s="25"/>
      <c r="AU74" s="25"/>
      <c r="AV74" s="25"/>
      <c r="AW74" s="25"/>
      <c r="AX74" s="25"/>
      <c r="AY74" s="25"/>
      <c r="AZ74" s="25"/>
      <c r="BA74" s="25"/>
      <c r="BB74" s="25"/>
      <c r="BC74" s="25"/>
      <c r="BD74" s="25"/>
      <c r="BE74" s="25"/>
    </row>
    <row r="75" spans="1:57" ht="14.25" x14ac:dyDescent="0.2">
      <c r="A75" s="25"/>
      <c r="B75" s="25"/>
      <c r="C75" s="25"/>
      <c r="D75" s="25"/>
      <c r="J75" s="25"/>
      <c r="K75" s="25"/>
      <c r="L75"/>
      <c r="M75"/>
      <c r="N75"/>
      <c r="O75"/>
      <c r="P7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7"/>
      <c r="AH75" s="27"/>
      <c r="AI75" s="27"/>
      <c r="AJ75" s="27"/>
      <c r="AK75" s="25"/>
      <c r="AL75" s="25"/>
      <c r="AT75" s="25"/>
      <c r="AU75" s="25"/>
      <c r="AV75" s="25"/>
      <c r="AW75" s="25"/>
      <c r="AX75" s="25"/>
      <c r="AY75" s="25"/>
      <c r="AZ75" s="25"/>
      <c r="BA75" s="25"/>
      <c r="BB75" s="25"/>
      <c r="BC75" s="25"/>
      <c r="BD75" s="25"/>
      <c r="BE75" s="25"/>
    </row>
    <row r="76" spans="1:57" ht="14.25" x14ac:dyDescent="0.2">
      <c r="A76" s="25"/>
      <c r="B76" s="25"/>
      <c r="C76" s="25"/>
      <c r="D76" s="25"/>
      <c r="J76" s="25"/>
      <c r="K76" s="25"/>
      <c r="L76"/>
      <c r="M76"/>
      <c r="N76"/>
      <c r="O76"/>
      <c r="P76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7"/>
      <c r="AH76" s="27"/>
      <c r="AI76" s="27"/>
      <c r="AJ76" s="27"/>
      <c r="AK76" s="25"/>
      <c r="AL76" s="25"/>
      <c r="AT76" s="25"/>
      <c r="AU76" s="25"/>
      <c r="AV76" s="25"/>
      <c r="AW76" s="25"/>
      <c r="AX76" s="25"/>
      <c r="AY76" s="25"/>
      <c r="AZ76" s="25"/>
      <c r="BA76" s="25"/>
      <c r="BB76" s="25"/>
      <c r="BC76" s="25"/>
      <c r="BD76" s="25"/>
      <c r="BE76" s="25"/>
    </row>
    <row r="77" spans="1:57" ht="14.25" x14ac:dyDescent="0.2">
      <c r="A77" s="25"/>
      <c r="B77" s="25"/>
      <c r="C77" s="25"/>
      <c r="D77" s="25"/>
      <c r="J77" s="25"/>
      <c r="K77" s="25"/>
      <c r="L77"/>
      <c r="M77"/>
      <c r="N77"/>
      <c r="O77"/>
      <c r="P77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7"/>
      <c r="AH77" s="27"/>
      <c r="AI77" s="27"/>
      <c r="AJ77" s="27"/>
      <c r="AK77" s="25"/>
      <c r="AL77" s="25"/>
      <c r="AT77" s="25"/>
      <c r="AU77" s="25"/>
      <c r="AV77" s="25"/>
      <c r="AW77" s="25"/>
      <c r="AX77" s="25"/>
      <c r="AY77" s="25"/>
      <c r="AZ77" s="25"/>
      <c r="BA77" s="25"/>
      <c r="BB77" s="25"/>
      <c r="BC77" s="25"/>
      <c r="BD77" s="25"/>
      <c r="BE77" s="25"/>
    </row>
    <row r="78" spans="1:57" ht="14.25" x14ac:dyDescent="0.2">
      <c r="A78" s="25"/>
      <c r="B78" s="25"/>
      <c r="C78" s="25"/>
      <c r="D78" s="25"/>
      <c r="J78" s="25"/>
      <c r="K78" s="25"/>
      <c r="L78"/>
      <c r="M78"/>
      <c r="N78"/>
      <c r="O78"/>
      <c r="P78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7"/>
      <c r="AH78" s="27"/>
      <c r="AI78" s="27"/>
      <c r="AJ78" s="27"/>
      <c r="AK78" s="25"/>
      <c r="AL78" s="25"/>
      <c r="AT78" s="25"/>
      <c r="AU78" s="25"/>
      <c r="AV78" s="25"/>
      <c r="AW78" s="25"/>
      <c r="AX78" s="25"/>
      <c r="AY78" s="25"/>
      <c r="AZ78" s="25"/>
      <c r="BA78" s="25"/>
      <c r="BB78" s="25"/>
      <c r="BC78" s="25"/>
      <c r="BD78" s="25"/>
      <c r="BE78" s="25"/>
    </row>
    <row r="79" spans="1:57" ht="14.25" x14ac:dyDescent="0.2">
      <c r="A79" s="25"/>
      <c r="B79" s="25"/>
      <c r="C79" s="25"/>
      <c r="D79" s="25"/>
      <c r="J79" s="25"/>
      <c r="K79" s="25"/>
      <c r="L79"/>
      <c r="M79"/>
      <c r="N79"/>
      <c r="O79"/>
      <c r="P79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7"/>
      <c r="AH79" s="27"/>
      <c r="AI79" s="27"/>
      <c r="AJ79" s="27"/>
      <c r="AK79" s="25"/>
      <c r="AL79" s="25"/>
      <c r="AT79" s="25"/>
      <c r="AU79" s="25"/>
      <c r="AV79" s="25"/>
      <c r="AW79" s="25"/>
      <c r="AX79" s="25"/>
      <c r="AY79" s="25"/>
      <c r="AZ79" s="25"/>
      <c r="BA79" s="25"/>
      <c r="BB79" s="25"/>
      <c r="BC79" s="25"/>
      <c r="BD79" s="25"/>
      <c r="BE79" s="25"/>
    </row>
    <row r="80" spans="1:57" ht="14.25" x14ac:dyDescent="0.2">
      <c r="A80" s="25"/>
      <c r="B80" s="25"/>
      <c r="C80" s="25"/>
      <c r="D80" s="25"/>
      <c r="J80" s="25"/>
      <c r="K80" s="25"/>
      <c r="L80"/>
      <c r="M80"/>
      <c r="N80"/>
      <c r="O80"/>
      <c r="P80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27"/>
      <c r="AH80" s="27"/>
      <c r="AI80" s="27"/>
      <c r="AJ80" s="27"/>
      <c r="AK80" s="25"/>
      <c r="AL80" s="25"/>
      <c r="AT80" s="25"/>
      <c r="AU80" s="25"/>
      <c r="AV80" s="25"/>
      <c r="AW80" s="25"/>
      <c r="AX80" s="25"/>
      <c r="AY80" s="25"/>
      <c r="AZ80" s="25"/>
      <c r="BA80" s="25"/>
      <c r="BB80" s="25"/>
      <c r="BC80" s="25"/>
      <c r="BD80" s="25"/>
      <c r="BE80" s="25"/>
    </row>
    <row r="81" spans="1:57" ht="14.25" x14ac:dyDescent="0.2">
      <c r="A81" s="25"/>
      <c r="B81" s="25"/>
      <c r="C81" s="25"/>
      <c r="D81" s="25"/>
      <c r="J81" s="25"/>
      <c r="K81" s="25"/>
      <c r="L81"/>
      <c r="M81"/>
      <c r="N81"/>
      <c r="O81"/>
      <c r="P81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7"/>
      <c r="AH81" s="27"/>
      <c r="AI81" s="27"/>
      <c r="AJ81" s="27"/>
      <c r="AK81" s="25"/>
      <c r="AL81" s="25"/>
      <c r="AT81" s="25"/>
      <c r="AU81" s="25"/>
      <c r="AV81" s="25"/>
      <c r="AW81" s="25"/>
      <c r="AX81" s="25"/>
      <c r="AY81" s="25"/>
      <c r="AZ81" s="25"/>
      <c r="BA81" s="25"/>
      <c r="BB81" s="25"/>
      <c r="BC81" s="25"/>
      <c r="BD81" s="25"/>
      <c r="BE81" s="25"/>
    </row>
    <row r="82" spans="1:57" ht="14.25" x14ac:dyDescent="0.2">
      <c r="A82" s="25"/>
      <c r="B82" s="25"/>
      <c r="C82" s="25"/>
      <c r="D82" s="25"/>
      <c r="J82" s="25"/>
      <c r="K82" s="25"/>
      <c r="L82"/>
      <c r="M82"/>
      <c r="N82"/>
      <c r="O82"/>
      <c r="P82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7"/>
      <c r="AH82" s="27"/>
      <c r="AI82" s="27"/>
      <c r="AJ82" s="27"/>
      <c r="AK82" s="25"/>
      <c r="AL82" s="25"/>
      <c r="AT82" s="25"/>
      <c r="AU82" s="25"/>
      <c r="AV82" s="25"/>
      <c r="AW82" s="25"/>
      <c r="AX82" s="25"/>
      <c r="AY82" s="25"/>
      <c r="AZ82" s="25"/>
      <c r="BA82" s="25"/>
      <c r="BB82" s="25"/>
      <c r="BC82" s="25"/>
      <c r="BD82" s="25"/>
      <c r="BE82" s="25"/>
    </row>
    <row r="83" spans="1:57" ht="14.25" x14ac:dyDescent="0.2">
      <c r="A83" s="25"/>
      <c r="B83" s="25"/>
      <c r="C83" s="25"/>
      <c r="D83" s="25"/>
      <c r="J83" s="25"/>
      <c r="K83" s="25"/>
      <c r="L83"/>
      <c r="M83"/>
      <c r="N83"/>
      <c r="O83"/>
      <c r="P83"/>
      <c r="Q83" s="25"/>
      <c r="R83" s="25"/>
      <c r="S83" s="25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7"/>
      <c r="AH83" s="27"/>
      <c r="AI83" s="27"/>
      <c r="AJ83" s="27"/>
      <c r="AK83" s="25"/>
      <c r="AL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</row>
    <row r="84" spans="1:57" ht="14.25" x14ac:dyDescent="0.2">
      <c r="A84" s="25"/>
      <c r="B84" s="25"/>
      <c r="C84" s="25"/>
      <c r="D84" s="25"/>
      <c r="J84" s="25"/>
      <c r="K84" s="25"/>
      <c r="L84"/>
      <c r="M84"/>
      <c r="N84"/>
      <c r="O84"/>
      <c r="P84"/>
      <c r="Q84" s="25"/>
      <c r="R84" s="25"/>
      <c r="S84" s="25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  <c r="AG84" s="27"/>
      <c r="AH84" s="27"/>
      <c r="AI84" s="27"/>
      <c r="AJ84" s="27"/>
      <c r="AK84" s="25"/>
      <c r="AL84" s="25"/>
      <c r="AT84" s="25"/>
      <c r="AU84" s="25"/>
      <c r="AV84" s="25"/>
      <c r="AW84" s="25"/>
      <c r="AX84" s="25"/>
      <c r="AY84" s="25"/>
      <c r="AZ84" s="25"/>
      <c r="BA84" s="25"/>
      <c r="BB84" s="25"/>
      <c r="BC84" s="25"/>
      <c r="BD84" s="25"/>
      <c r="BE84" s="25"/>
    </row>
    <row r="85" spans="1:57" ht="14.25" x14ac:dyDescent="0.2">
      <c r="A85" s="25"/>
      <c r="B85" s="25"/>
      <c r="C85" s="25"/>
      <c r="D85" s="25"/>
      <c r="J85" s="25"/>
      <c r="K85" s="25"/>
      <c r="L85"/>
      <c r="M85"/>
      <c r="N85"/>
      <c r="O85"/>
      <c r="P8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7"/>
      <c r="AH85" s="27"/>
      <c r="AI85" s="27"/>
      <c r="AJ85" s="27"/>
      <c r="AK85" s="25"/>
      <c r="AL85" s="25"/>
      <c r="AT85" s="25"/>
      <c r="AU85" s="25"/>
      <c r="AV85" s="25"/>
      <c r="AW85" s="25"/>
      <c r="AX85" s="25"/>
      <c r="AY85" s="25"/>
      <c r="AZ85" s="25"/>
      <c r="BA85" s="25"/>
      <c r="BB85" s="25"/>
      <c r="BC85" s="25"/>
      <c r="BD85" s="25"/>
      <c r="BE85" s="25"/>
    </row>
    <row r="86" spans="1:57" ht="14.25" x14ac:dyDescent="0.2">
      <c r="A86" s="25"/>
      <c r="B86" s="25"/>
      <c r="C86" s="25"/>
      <c r="D86" s="25"/>
      <c r="J86" s="25"/>
      <c r="K86" s="25"/>
      <c r="L86"/>
      <c r="M86"/>
      <c r="N86"/>
      <c r="O86"/>
      <c r="P86"/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7"/>
      <c r="AH86" s="27"/>
      <c r="AI86" s="27"/>
      <c r="AJ86" s="27"/>
      <c r="AK86" s="25"/>
      <c r="AL86" s="25"/>
      <c r="AT86" s="25"/>
      <c r="AU86" s="25"/>
      <c r="AV86" s="25"/>
      <c r="AW86" s="25"/>
      <c r="AX86" s="25"/>
      <c r="AY86" s="25"/>
      <c r="AZ86" s="25"/>
      <c r="BA86" s="25"/>
      <c r="BB86" s="25"/>
      <c r="BC86" s="25"/>
      <c r="BD86" s="25"/>
      <c r="BE86" s="25"/>
    </row>
    <row r="87" spans="1:57" ht="14.25" x14ac:dyDescent="0.2">
      <c r="A87" s="25"/>
      <c r="B87" s="25"/>
      <c r="C87" s="25"/>
      <c r="D87" s="25"/>
      <c r="J87" s="25"/>
      <c r="K87" s="25"/>
      <c r="L87"/>
      <c r="M87"/>
      <c r="N87"/>
      <c r="O87"/>
      <c r="P87"/>
      <c r="Q87" s="25"/>
      <c r="R87" s="25"/>
      <c r="S87" s="25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  <c r="AG87" s="27"/>
      <c r="AH87" s="27"/>
      <c r="AI87" s="27"/>
      <c r="AJ87" s="27"/>
      <c r="AK87" s="25"/>
      <c r="AL87" s="25"/>
      <c r="AT87" s="25"/>
      <c r="AU87" s="25"/>
      <c r="AV87" s="25"/>
      <c r="AW87" s="25"/>
      <c r="AX87" s="25"/>
      <c r="AY87" s="25"/>
      <c r="AZ87" s="25"/>
      <c r="BA87" s="25"/>
      <c r="BB87" s="25"/>
      <c r="BC87" s="25"/>
      <c r="BD87" s="25"/>
      <c r="BE87" s="25"/>
    </row>
    <row r="88" spans="1:57" ht="14.25" x14ac:dyDescent="0.2">
      <c r="A88" s="25"/>
      <c r="B88" s="25"/>
      <c r="C88" s="25"/>
      <c r="D88" s="25"/>
      <c r="J88" s="25"/>
      <c r="K88" s="25"/>
      <c r="L88"/>
      <c r="M88"/>
      <c r="N88"/>
      <c r="O88"/>
      <c r="P88"/>
      <c r="Q88" s="25"/>
      <c r="R88" s="25"/>
      <c r="S88" s="25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7"/>
      <c r="AH88" s="27"/>
      <c r="AI88" s="27"/>
      <c r="AJ88" s="27"/>
      <c r="AK88" s="25"/>
      <c r="AL88" s="25"/>
      <c r="AT88" s="25"/>
      <c r="AU88" s="25"/>
      <c r="AV88" s="25"/>
      <c r="AW88" s="25"/>
      <c r="AX88" s="25"/>
      <c r="AY88" s="25"/>
      <c r="AZ88" s="25"/>
      <c r="BA88" s="25"/>
      <c r="BB88" s="25"/>
      <c r="BC88" s="25"/>
      <c r="BD88" s="25"/>
      <c r="BE88" s="25"/>
    </row>
    <row r="89" spans="1:57" ht="14.25" x14ac:dyDescent="0.2">
      <c r="A89" s="25"/>
      <c r="B89" s="25"/>
      <c r="C89" s="25"/>
      <c r="D89" s="25"/>
      <c r="J89" s="25"/>
      <c r="K89" s="25"/>
      <c r="L89"/>
      <c r="M89"/>
      <c r="N89"/>
      <c r="O89"/>
      <c r="P89"/>
      <c r="Q89" s="25"/>
      <c r="R89" s="25"/>
      <c r="S89" s="25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G89" s="27"/>
      <c r="AH89" s="27"/>
      <c r="AI89" s="27"/>
      <c r="AJ89" s="27"/>
      <c r="AK89" s="25"/>
      <c r="AL89" s="25"/>
      <c r="AT89" s="25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25"/>
    </row>
    <row r="90" spans="1:57" ht="14.25" x14ac:dyDescent="0.2">
      <c r="A90" s="25"/>
      <c r="B90" s="25"/>
      <c r="C90" s="25"/>
      <c r="D90" s="25"/>
      <c r="J90" s="25"/>
      <c r="K90" s="25"/>
      <c r="L90"/>
      <c r="M90"/>
      <c r="N90"/>
      <c r="O90"/>
      <c r="P90"/>
      <c r="Q90" s="25"/>
      <c r="R90" s="25"/>
      <c r="S90" s="25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27"/>
      <c r="AH90" s="27"/>
      <c r="AI90" s="27"/>
      <c r="AJ90" s="27"/>
      <c r="AK90" s="25"/>
      <c r="AL90" s="25"/>
      <c r="AT90" s="25"/>
      <c r="AU90" s="25"/>
      <c r="AV90" s="25"/>
      <c r="AW90" s="25"/>
      <c r="AX90" s="25"/>
      <c r="AY90" s="25"/>
      <c r="AZ90" s="25"/>
      <c r="BA90" s="25"/>
      <c r="BB90" s="25"/>
      <c r="BC90" s="25"/>
      <c r="BD90" s="25"/>
      <c r="BE90" s="25"/>
    </row>
    <row r="91" spans="1:57" ht="14.25" x14ac:dyDescent="0.2">
      <c r="A91" s="25"/>
      <c r="B91" s="25"/>
      <c r="C91" s="25"/>
      <c r="D91" s="25"/>
      <c r="J91" s="25"/>
      <c r="K91" s="25"/>
      <c r="L91"/>
      <c r="M91"/>
      <c r="N91"/>
      <c r="O91"/>
      <c r="P91"/>
      <c r="Q91" s="25"/>
      <c r="R91" s="25"/>
      <c r="S91" s="25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7"/>
      <c r="AH91" s="27"/>
      <c r="AI91" s="27"/>
      <c r="AJ91" s="27"/>
      <c r="AK91" s="25"/>
      <c r="AL91" s="25"/>
      <c r="AT91" s="25"/>
      <c r="AU91" s="25"/>
      <c r="AV91" s="25"/>
      <c r="AW91" s="25"/>
      <c r="AX91" s="25"/>
      <c r="AY91" s="25"/>
      <c r="AZ91" s="25"/>
      <c r="BA91" s="25"/>
      <c r="BB91" s="25"/>
      <c r="BC91" s="25"/>
      <c r="BD91" s="25"/>
      <c r="BE91" s="25"/>
    </row>
    <row r="92" spans="1:57" ht="14.25" x14ac:dyDescent="0.2">
      <c r="A92" s="25"/>
      <c r="B92" s="25"/>
      <c r="C92" s="25"/>
      <c r="D92" s="25"/>
      <c r="J92" s="25"/>
      <c r="K92" s="25"/>
      <c r="L92"/>
      <c r="M92"/>
      <c r="N92"/>
      <c r="O92"/>
      <c r="P92"/>
      <c r="Q92" s="25"/>
      <c r="R92" s="25"/>
      <c r="S92" s="25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7"/>
      <c r="AH92" s="27"/>
      <c r="AI92" s="27"/>
      <c r="AJ92" s="27"/>
      <c r="AK92" s="25"/>
      <c r="AL92" s="25"/>
      <c r="AT92" s="25"/>
      <c r="AU92" s="25"/>
      <c r="AV92" s="25"/>
      <c r="AW92" s="25"/>
      <c r="AX92" s="25"/>
      <c r="AY92" s="25"/>
      <c r="AZ92" s="25"/>
      <c r="BA92" s="25"/>
      <c r="BB92" s="25"/>
      <c r="BC92" s="25"/>
      <c r="BD92" s="25"/>
      <c r="BE92" s="25"/>
    </row>
    <row r="93" spans="1:57" ht="14.25" x14ac:dyDescent="0.2">
      <c r="A93" s="25"/>
      <c r="B93" s="25"/>
      <c r="C93" s="25"/>
      <c r="D93" s="25"/>
      <c r="J93" s="25"/>
      <c r="K93" s="25"/>
      <c r="L93"/>
      <c r="M93"/>
      <c r="N93"/>
      <c r="O93"/>
      <c r="P93"/>
      <c r="Q93" s="25"/>
      <c r="R93" s="25"/>
      <c r="S93" s="25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7"/>
      <c r="AH93" s="27"/>
      <c r="AI93" s="27"/>
      <c r="AJ93" s="27"/>
      <c r="AK93" s="25"/>
      <c r="AL93" s="25"/>
      <c r="AT93" s="25"/>
      <c r="AU93" s="25"/>
      <c r="AV93" s="25"/>
      <c r="AW93" s="25"/>
      <c r="AX93" s="25"/>
      <c r="AY93" s="25"/>
      <c r="AZ93" s="25"/>
      <c r="BA93" s="25"/>
      <c r="BB93" s="25"/>
      <c r="BC93" s="25"/>
      <c r="BD93" s="25"/>
      <c r="BE93" s="25"/>
    </row>
    <row r="94" spans="1:57" ht="14.25" x14ac:dyDescent="0.2">
      <c r="A94" s="25"/>
      <c r="B94" s="25"/>
      <c r="C94" s="25"/>
      <c r="D94" s="25"/>
      <c r="J94" s="25"/>
      <c r="K94" s="25"/>
      <c r="L94"/>
      <c r="M94"/>
      <c r="N94"/>
      <c r="O94"/>
      <c r="P94"/>
      <c r="Q94" s="25"/>
      <c r="R94" s="25"/>
      <c r="S94" s="25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7"/>
      <c r="AH94" s="27"/>
      <c r="AI94" s="27"/>
      <c r="AJ94" s="27"/>
      <c r="AK94" s="25"/>
      <c r="AL94" s="25"/>
      <c r="AT94" s="25"/>
      <c r="AU94" s="25"/>
      <c r="AV94" s="25"/>
      <c r="AW94" s="25"/>
      <c r="AX94" s="25"/>
      <c r="AY94" s="25"/>
      <c r="AZ94" s="25"/>
      <c r="BA94" s="25"/>
      <c r="BB94" s="25"/>
      <c r="BC94" s="25"/>
      <c r="BD94" s="25"/>
      <c r="BE94" s="25"/>
    </row>
    <row r="95" spans="1:57" ht="14.25" x14ac:dyDescent="0.2">
      <c r="A95" s="25"/>
      <c r="B95" s="25"/>
      <c r="C95" s="25"/>
      <c r="D95" s="25"/>
      <c r="L95"/>
      <c r="M95"/>
      <c r="N95"/>
      <c r="O95"/>
      <c r="P95"/>
      <c r="Q95" s="25"/>
      <c r="R95" s="25"/>
      <c r="S95" s="25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7"/>
      <c r="AH95" s="27"/>
      <c r="AI95" s="27"/>
      <c r="AJ95" s="27"/>
      <c r="AK95" s="25"/>
      <c r="AL95" s="25"/>
      <c r="AT95" s="25"/>
      <c r="AU95" s="25"/>
      <c r="AV95" s="25"/>
      <c r="AW95" s="25"/>
      <c r="AX95" s="25"/>
      <c r="AY95" s="25"/>
      <c r="AZ95" s="25"/>
      <c r="BA95" s="25"/>
      <c r="BB95" s="25"/>
      <c r="BC95" s="25"/>
      <c r="BD95" s="25"/>
      <c r="BE95" s="25"/>
    </row>
    <row r="96" spans="1:57" ht="14.25" x14ac:dyDescent="0.2">
      <c r="A96" s="25"/>
      <c r="B96" s="25"/>
      <c r="C96" s="25"/>
      <c r="D96" s="25"/>
      <c r="L96"/>
      <c r="M96"/>
      <c r="N96"/>
      <c r="O96"/>
      <c r="P96"/>
      <c r="Q96" s="25"/>
      <c r="R96" s="25"/>
      <c r="S96" s="25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7"/>
      <c r="AH96" s="27"/>
      <c r="AI96" s="27"/>
      <c r="AJ96" s="27"/>
      <c r="AK96" s="25"/>
      <c r="AL96" s="25"/>
      <c r="AT96" s="25"/>
      <c r="AU96" s="25"/>
      <c r="AV96" s="25"/>
      <c r="AW96" s="25"/>
      <c r="AX96" s="25"/>
      <c r="AY96" s="25"/>
      <c r="AZ96" s="25"/>
      <c r="BA96" s="25"/>
      <c r="BB96" s="25"/>
      <c r="BC96" s="25"/>
      <c r="BD96" s="25"/>
      <c r="BE96" s="25"/>
    </row>
    <row r="97" spans="1:57" ht="14.25" x14ac:dyDescent="0.2">
      <c r="A97" s="25"/>
      <c r="B97" s="25"/>
      <c r="C97" s="25"/>
      <c r="D97" s="25"/>
      <c r="L97"/>
      <c r="M97"/>
      <c r="N97"/>
      <c r="O97"/>
      <c r="P97"/>
      <c r="Q97" s="25"/>
      <c r="R97" s="25"/>
      <c r="S97" s="25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7"/>
      <c r="AH97" s="27"/>
      <c r="AI97" s="27"/>
      <c r="AJ97" s="27"/>
      <c r="AK97" s="25"/>
      <c r="AL97" s="25"/>
      <c r="AT97" s="25"/>
      <c r="AU97" s="25"/>
      <c r="AV97" s="25"/>
      <c r="AW97" s="25"/>
      <c r="AX97" s="25"/>
      <c r="AY97" s="25"/>
      <c r="AZ97" s="25"/>
      <c r="BA97" s="25"/>
      <c r="BB97" s="25"/>
      <c r="BC97" s="25"/>
      <c r="BD97" s="25"/>
      <c r="BE97" s="25"/>
    </row>
    <row r="98" spans="1:57" ht="14.25" x14ac:dyDescent="0.2">
      <c r="A98" s="25"/>
      <c r="B98" s="25"/>
      <c r="C98" s="25"/>
      <c r="D98" s="25"/>
      <c r="L98"/>
      <c r="M98"/>
      <c r="N98"/>
      <c r="O98"/>
      <c r="P98"/>
      <c r="Q98" s="25"/>
      <c r="R98" s="25"/>
      <c r="S98" s="25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27"/>
      <c r="AH98" s="27"/>
      <c r="AI98" s="27"/>
      <c r="AJ98" s="27"/>
      <c r="AK98" s="25"/>
      <c r="AL98" s="25"/>
      <c r="AT98" s="25"/>
      <c r="AU98" s="25"/>
      <c r="AV98" s="25"/>
      <c r="AW98" s="25"/>
      <c r="AX98" s="25"/>
      <c r="AY98" s="25"/>
      <c r="AZ98" s="25"/>
      <c r="BA98" s="25"/>
      <c r="BB98" s="25"/>
      <c r="BC98" s="25"/>
      <c r="BD98" s="25"/>
      <c r="BE98" s="25"/>
    </row>
    <row r="99" spans="1:57" ht="14.25" x14ac:dyDescent="0.2">
      <c r="A99" s="25"/>
      <c r="B99" s="25"/>
      <c r="C99" s="25"/>
      <c r="D99" s="25"/>
      <c r="L99"/>
      <c r="M99"/>
      <c r="N99"/>
      <c r="O99"/>
      <c r="P99"/>
      <c r="Q99" s="25"/>
      <c r="R99" s="25"/>
      <c r="S99" s="25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/>
      <c r="AG99" s="27"/>
      <c r="AH99" s="27"/>
      <c r="AI99" s="27"/>
      <c r="AJ99" s="27"/>
      <c r="AK99" s="25"/>
      <c r="AL99" s="25"/>
      <c r="AT99" s="25"/>
      <c r="AU99" s="25"/>
      <c r="AV99" s="25"/>
      <c r="AW99" s="25"/>
      <c r="AX99" s="25"/>
      <c r="AY99" s="25"/>
      <c r="AZ99" s="25"/>
      <c r="BA99" s="25"/>
      <c r="BB99" s="25"/>
      <c r="BC99" s="25"/>
      <c r="BD99" s="25"/>
      <c r="BE99" s="25"/>
    </row>
    <row r="100" spans="1:57" ht="14.25" x14ac:dyDescent="0.2">
      <c r="A100" s="25"/>
      <c r="B100" s="25"/>
      <c r="C100" s="25"/>
      <c r="D100" s="25"/>
      <c r="L100"/>
      <c r="M100"/>
      <c r="N100"/>
      <c r="O100"/>
      <c r="P100"/>
      <c r="Q100" s="25"/>
      <c r="R100" s="25"/>
      <c r="S100" s="25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5"/>
      <c r="AG100" s="27"/>
      <c r="AH100" s="27"/>
      <c r="AI100" s="27"/>
      <c r="AJ100" s="27"/>
      <c r="AK100" s="25"/>
      <c r="AL100" s="25"/>
      <c r="AT100" s="25"/>
      <c r="AU100" s="25"/>
      <c r="AV100" s="25"/>
      <c r="AW100" s="25"/>
      <c r="AX100" s="25"/>
      <c r="AY100" s="25"/>
      <c r="AZ100" s="25"/>
      <c r="BA100" s="25"/>
      <c r="BB100" s="25"/>
      <c r="BC100" s="25"/>
      <c r="BD100" s="25"/>
      <c r="BE100" s="25"/>
    </row>
    <row r="101" spans="1:57" ht="14.25" x14ac:dyDescent="0.2">
      <c r="A101" s="25"/>
      <c r="B101" s="25"/>
      <c r="C101" s="25"/>
      <c r="D101" s="25"/>
      <c r="L101"/>
      <c r="M101"/>
      <c r="N101"/>
      <c r="O101"/>
      <c r="P101"/>
      <c r="Q101" s="25"/>
      <c r="R101" s="25"/>
      <c r="S101" s="25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  <c r="AG101" s="27"/>
      <c r="AH101" s="27"/>
      <c r="AI101" s="27"/>
      <c r="AJ101" s="27"/>
      <c r="AK101" s="25"/>
      <c r="AL101" s="25"/>
      <c r="AT101" s="25"/>
      <c r="AU101" s="25"/>
      <c r="AV101" s="25"/>
      <c r="AW101" s="25"/>
      <c r="AX101" s="25"/>
      <c r="AY101" s="25"/>
      <c r="AZ101" s="25"/>
      <c r="BA101" s="25"/>
      <c r="BB101" s="25"/>
      <c r="BC101" s="25"/>
      <c r="BD101" s="25"/>
      <c r="BE101" s="25"/>
    </row>
    <row r="102" spans="1:57" ht="14.25" x14ac:dyDescent="0.2">
      <c r="A102" s="25"/>
      <c r="B102" s="25"/>
      <c r="C102" s="25"/>
      <c r="D102" s="25"/>
      <c r="L102"/>
      <c r="M102"/>
      <c r="N102"/>
      <c r="O102"/>
      <c r="P102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7"/>
      <c r="AH102" s="27"/>
      <c r="AI102" s="27"/>
      <c r="AJ102" s="27"/>
      <c r="AK102" s="25"/>
      <c r="AL102" s="25"/>
      <c r="AT102" s="25"/>
      <c r="AU102" s="25"/>
      <c r="AV102" s="25"/>
      <c r="AW102" s="25"/>
      <c r="AX102" s="25"/>
      <c r="AY102" s="25"/>
      <c r="AZ102" s="25"/>
      <c r="BA102" s="25"/>
      <c r="BB102" s="25"/>
      <c r="BC102" s="25"/>
      <c r="BD102" s="25"/>
      <c r="BE102" s="25"/>
    </row>
    <row r="103" spans="1:57" ht="14.25" x14ac:dyDescent="0.2">
      <c r="A103" s="25"/>
      <c r="B103" s="25"/>
      <c r="C103" s="25"/>
      <c r="D103" s="25"/>
      <c r="L103"/>
      <c r="M103"/>
      <c r="N103"/>
      <c r="O103"/>
      <c r="P103"/>
      <c r="Q103" s="25"/>
      <c r="R103" s="25"/>
      <c r="S103" s="25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5"/>
      <c r="AG103" s="27"/>
      <c r="AH103" s="27"/>
      <c r="AI103" s="27"/>
      <c r="AJ103" s="27"/>
      <c r="AK103" s="25"/>
      <c r="AL103" s="25"/>
      <c r="AT103" s="25"/>
      <c r="AU103" s="25"/>
      <c r="AV103" s="25"/>
      <c r="AW103" s="25"/>
      <c r="AX103" s="25"/>
      <c r="AY103" s="25"/>
      <c r="AZ103" s="25"/>
      <c r="BA103" s="25"/>
      <c r="BB103" s="25"/>
      <c r="BC103" s="25"/>
      <c r="BD103" s="25"/>
      <c r="BE103" s="25"/>
    </row>
    <row r="104" spans="1:57" ht="14.25" x14ac:dyDescent="0.2">
      <c r="A104" s="25"/>
      <c r="B104" s="25"/>
      <c r="C104" s="25"/>
      <c r="D104" s="25"/>
      <c r="L104"/>
      <c r="M104"/>
      <c r="N104"/>
      <c r="O104"/>
      <c r="P104"/>
      <c r="Q104" s="25"/>
      <c r="R104" s="25"/>
      <c r="S104" s="25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5"/>
      <c r="AG104" s="27"/>
      <c r="AH104" s="27"/>
      <c r="AI104" s="27"/>
      <c r="AJ104" s="27"/>
      <c r="AK104" s="25"/>
      <c r="AL104" s="25"/>
      <c r="AT104" s="25"/>
      <c r="AU104" s="25"/>
      <c r="AV104" s="25"/>
      <c r="AW104" s="25"/>
      <c r="AX104" s="25"/>
      <c r="AY104" s="25"/>
      <c r="AZ104" s="25"/>
      <c r="BA104" s="25"/>
      <c r="BB104" s="25"/>
      <c r="BC104" s="25"/>
      <c r="BD104" s="25"/>
      <c r="BE104" s="25"/>
    </row>
    <row r="105" spans="1:57" ht="14.25" x14ac:dyDescent="0.2">
      <c r="A105" s="25"/>
      <c r="B105" s="25"/>
      <c r="C105" s="25"/>
      <c r="D105" s="25"/>
      <c r="L105"/>
      <c r="M105"/>
      <c r="N105"/>
      <c r="O105"/>
      <c r="P105"/>
      <c r="Q105" s="25"/>
      <c r="R105" s="25"/>
      <c r="S105" s="25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5"/>
      <c r="AG105" s="27"/>
      <c r="AH105" s="27"/>
      <c r="AI105" s="27"/>
      <c r="AJ105" s="27"/>
      <c r="AK105" s="25"/>
      <c r="AL105" s="25"/>
      <c r="AT105" s="25"/>
      <c r="AU105" s="25"/>
      <c r="AV105" s="25"/>
      <c r="AW105" s="25"/>
      <c r="AX105" s="25"/>
      <c r="AY105" s="25"/>
      <c r="AZ105" s="25"/>
      <c r="BA105" s="25"/>
      <c r="BB105" s="25"/>
      <c r="BC105" s="25"/>
      <c r="BD105" s="25"/>
      <c r="BE105" s="25"/>
    </row>
    <row r="106" spans="1:57" ht="14.25" x14ac:dyDescent="0.2">
      <c r="A106" s="25"/>
      <c r="B106" s="25"/>
      <c r="C106" s="25"/>
      <c r="D106" s="25"/>
      <c r="L106"/>
      <c r="M106"/>
      <c r="N106"/>
      <c r="O106"/>
      <c r="P106"/>
      <c r="Q106" s="18"/>
      <c r="R106" s="18"/>
      <c r="S106" s="18"/>
      <c r="T106" s="25"/>
      <c r="U106" s="25"/>
      <c r="V106" s="25"/>
      <c r="W106" s="25"/>
      <c r="X106" s="25"/>
      <c r="Y106" s="25"/>
      <c r="Z106" s="25"/>
      <c r="AA106" s="25"/>
      <c r="AB106" s="25"/>
      <c r="AC106" s="25"/>
      <c r="AD106" s="25"/>
      <c r="AE106" s="25"/>
      <c r="AF106" s="25"/>
      <c r="AG106" s="27"/>
      <c r="AH106" s="27"/>
      <c r="AI106" s="27"/>
      <c r="AJ106" s="27"/>
      <c r="AK106" s="25"/>
      <c r="AL106" s="18"/>
      <c r="AT106" s="25"/>
      <c r="AU106" s="25"/>
      <c r="AV106" s="25"/>
      <c r="AW106" s="25"/>
      <c r="AX106" s="25"/>
      <c r="AY106" s="25"/>
      <c r="AZ106" s="25"/>
      <c r="BA106" s="25"/>
      <c r="BB106" s="25"/>
      <c r="BC106" s="25"/>
      <c r="BD106" s="25"/>
      <c r="BE106" s="25"/>
    </row>
    <row r="107" spans="1:57" ht="14.25" x14ac:dyDescent="0.2">
      <c r="A107" s="25"/>
      <c r="B107" s="25"/>
      <c r="C107" s="25"/>
      <c r="D107" s="25"/>
      <c r="L107"/>
      <c r="M107"/>
      <c r="N107"/>
      <c r="O107"/>
      <c r="P107"/>
      <c r="Q107" s="18"/>
      <c r="R107" s="18"/>
      <c r="S107" s="18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F107" s="25"/>
      <c r="AG107" s="27"/>
      <c r="AH107" s="27"/>
      <c r="AI107" s="27"/>
      <c r="AJ107" s="27"/>
      <c r="AK107" s="25"/>
      <c r="AL107" s="18"/>
      <c r="AT107" s="25"/>
      <c r="AU107" s="25"/>
      <c r="AV107" s="25"/>
      <c r="AW107" s="25"/>
      <c r="AX107" s="25"/>
      <c r="AY107" s="25"/>
      <c r="AZ107" s="25"/>
      <c r="BA107" s="25"/>
      <c r="BB107" s="25"/>
      <c r="BC107" s="25"/>
      <c r="BD107" s="25"/>
      <c r="BE107" s="25"/>
    </row>
    <row r="108" spans="1:57" ht="14.25" x14ac:dyDescent="0.2">
      <c r="A108" s="25"/>
      <c r="B108" s="25"/>
      <c r="C108" s="25"/>
      <c r="D108" s="25"/>
      <c r="L108"/>
      <c r="M108"/>
      <c r="N108"/>
      <c r="O108"/>
      <c r="P108"/>
      <c r="Q108" s="18"/>
      <c r="R108" s="18"/>
      <c r="S108" s="18"/>
      <c r="T108" s="25"/>
      <c r="U108" s="25"/>
      <c r="V108" s="25"/>
      <c r="W108" s="25"/>
      <c r="X108" s="25"/>
      <c r="Y108" s="25"/>
      <c r="Z108" s="25"/>
      <c r="AA108" s="25"/>
      <c r="AB108" s="25"/>
      <c r="AC108" s="25"/>
      <c r="AD108" s="25"/>
      <c r="AE108" s="25"/>
      <c r="AF108" s="25"/>
      <c r="AG108" s="27"/>
      <c r="AH108" s="27"/>
      <c r="AI108" s="27"/>
      <c r="AJ108" s="27"/>
      <c r="AK108" s="25"/>
      <c r="AL108" s="18"/>
      <c r="AT108" s="25"/>
      <c r="AU108" s="25"/>
      <c r="AV108" s="25"/>
      <c r="AW108" s="25"/>
      <c r="AX108" s="25"/>
      <c r="AY108" s="25"/>
      <c r="AZ108" s="25"/>
      <c r="BA108" s="25"/>
      <c r="BB108" s="25"/>
      <c r="BC108" s="25"/>
      <c r="BD108" s="25"/>
      <c r="BE108" s="25"/>
    </row>
    <row r="109" spans="1:57" ht="14.25" x14ac:dyDescent="0.2">
      <c r="A109" s="25"/>
      <c r="B109" s="25"/>
      <c r="C109" s="25"/>
      <c r="D109" s="25"/>
      <c r="L109"/>
      <c r="M109"/>
      <c r="N109"/>
      <c r="O109"/>
      <c r="P109"/>
      <c r="Q109" s="18"/>
      <c r="R109" s="18"/>
      <c r="S109" s="18"/>
      <c r="T109" s="25"/>
      <c r="U109" s="25"/>
      <c r="V109" s="25"/>
      <c r="W109" s="25"/>
      <c r="X109" s="25"/>
      <c r="Y109" s="25"/>
      <c r="Z109" s="25"/>
      <c r="AA109" s="25"/>
      <c r="AB109" s="25"/>
      <c r="AC109" s="25"/>
      <c r="AD109" s="25"/>
      <c r="AE109" s="25"/>
      <c r="AF109" s="25"/>
      <c r="AG109" s="27"/>
      <c r="AH109" s="27"/>
      <c r="AI109" s="27"/>
      <c r="AJ109" s="27"/>
      <c r="AK109" s="25"/>
      <c r="AL109" s="18"/>
      <c r="AT109" s="25"/>
      <c r="AU109" s="25"/>
      <c r="AV109" s="25"/>
      <c r="AW109" s="25"/>
      <c r="AX109" s="25"/>
      <c r="AY109" s="25"/>
      <c r="AZ109" s="25"/>
      <c r="BA109" s="25"/>
      <c r="BB109" s="25"/>
      <c r="BC109" s="25"/>
      <c r="BD109" s="25"/>
      <c r="BE109" s="25"/>
    </row>
    <row r="110" spans="1:57" ht="14.25" x14ac:dyDescent="0.2">
      <c r="A110" s="25"/>
      <c r="B110" s="25"/>
      <c r="C110" s="25"/>
      <c r="D110" s="25"/>
      <c r="L110"/>
      <c r="M110"/>
      <c r="N110"/>
      <c r="O110"/>
      <c r="P110"/>
      <c r="Q110" s="18"/>
      <c r="R110" s="18"/>
      <c r="S110" s="18"/>
      <c r="T110" s="25"/>
      <c r="U110" s="25"/>
      <c r="V110" s="25"/>
      <c r="W110" s="25"/>
      <c r="X110" s="25"/>
      <c r="Y110" s="25"/>
      <c r="Z110" s="25"/>
      <c r="AA110" s="25"/>
      <c r="AB110" s="25"/>
      <c r="AC110" s="25"/>
      <c r="AD110" s="25"/>
      <c r="AE110" s="25"/>
      <c r="AF110" s="25"/>
      <c r="AG110" s="27"/>
      <c r="AH110" s="27"/>
      <c r="AI110" s="27"/>
      <c r="AJ110" s="27"/>
      <c r="AK110" s="25"/>
      <c r="AL110" s="18"/>
      <c r="AT110" s="25"/>
      <c r="AU110" s="25"/>
      <c r="AV110" s="25"/>
      <c r="AW110" s="25"/>
      <c r="AX110" s="25"/>
      <c r="AY110" s="25"/>
      <c r="AZ110" s="25"/>
      <c r="BA110" s="25"/>
      <c r="BB110" s="25"/>
      <c r="BC110" s="25"/>
      <c r="BD110" s="25"/>
      <c r="BE110" s="25"/>
    </row>
    <row r="111" spans="1:57" ht="14.25" x14ac:dyDescent="0.2">
      <c r="A111" s="25"/>
      <c r="B111" s="25"/>
      <c r="C111" s="25"/>
      <c r="D111" s="25"/>
      <c r="L111"/>
      <c r="M111"/>
      <c r="N111"/>
      <c r="O111"/>
      <c r="P111"/>
      <c r="Q111" s="18"/>
      <c r="R111" s="18"/>
      <c r="S111" s="18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  <c r="AD111" s="25"/>
      <c r="AE111" s="25"/>
      <c r="AF111" s="25"/>
      <c r="AG111" s="27"/>
      <c r="AH111" s="27"/>
      <c r="AI111" s="27"/>
      <c r="AJ111" s="27"/>
      <c r="AK111" s="25"/>
      <c r="AL111" s="18"/>
      <c r="AT111" s="25"/>
      <c r="AU111" s="25"/>
      <c r="AV111" s="25"/>
      <c r="AW111" s="25"/>
      <c r="AX111" s="25"/>
      <c r="AY111" s="25"/>
      <c r="AZ111" s="25"/>
      <c r="BA111" s="25"/>
      <c r="BB111" s="25"/>
      <c r="BC111" s="25"/>
      <c r="BD111" s="25"/>
      <c r="BE111" s="25"/>
    </row>
    <row r="112" spans="1:57" ht="14.25" x14ac:dyDescent="0.2">
      <c r="A112" s="25"/>
      <c r="B112" s="25"/>
      <c r="C112" s="25"/>
      <c r="D112" s="25"/>
      <c r="L112"/>
      <c r="M112"/>
      <c r="N112"/>
      <c r="O112"/>
      <c r="P112"/>
      <c r="Q112" s="18"/>
      <c r="R112" s="18"/>
      <c r="S112" s="18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  <c r="AE112" s="25"/>
      <c r="AF112" s="25"/>
      <c r="AG112" s="27"/>
      <c r="AH112" s="27"/>
      <c r="AI112" s="27"/>
      <c r="AJ112" s="27"/>
      <c r="AK112" s="25"/>
      <c r="AL112" s="18"/>
      <c r="AT112" s="25"/>
      <c r="AU112" s="25"/>
      <c r="AV112" s="25"/>
      <c r="AW112" s="25"/>
      <c r="AX112" s="25"/>
      <c r="AY112" s="25"/>
      <c r="AZ112" s="25"/>
      <c r="BA112" s="25"/>
      <c r="BB112" s="25"/>
      <c r="BC112" s="25"/>
      <c r="BD112" s="25"/>
      <c r="BE112" s="25"/>
    </row>
    <row r="113" spans="1:57" ht="14.25" x14ac:dyDescent="0.2">
      <c r="A113" s="25"/>
      <c r="B113" s="25"/>
      <c r="C113" s="25"/>
      <c r="D113" s="25"/>
      <c r="L113"/>
      <c r="M113"/>
      <c r="N113"/>
      <c r="O113"/>
      <c r="P113"/>
      <c r="Q113" s="18"/>
      <c r="R113" s="18"/>
      <c r="S113" s="18"/>
      <c r="T113" s="25"/>
      <c r="U113" s="25"/>
      <c r="V113" s="25"/>
      <c r="W113" s="25"/>
      <c r="X113" s="25"/>
      <c r="Y113" s="25"/>
      <c r="Z113" s="25"/>
      <c r="AA113" s="25"/>
      <c r="AB113" s="25"/>
      <c r="AC113" s="25"/>
      <c r="AD113" s="25"/>
      <c r="AE113" s="25"/>
      <c r="AF113" s="25"/>
      <c r="AG113" s="27"/>
      <c r="AH113" s="27"/>
      <c r="AI113" s="27"/>
      <c r="AJ113" s="27"/>
      <c r="AK113" s="25"/>
      <c r="AL113" s="18"/>
      <c r="AT113" s="25"/>
      <c r="AU113" s="25"/>
      <c r="AV113" s="25"/>
      <c r="AW113" s="25"/>
      <c r="AX113" s="25"/>
      <c r="AY113" s="25"/>
      <c r="AZ113" s="25"/>
      <c r="BA113" s="25"/>
      <c r="BB113" s="25"/>
      <c r="BC113" s="25"/>
      <c r="BD113" s="25"/>
      <c r="BE113" s="25"/>
    </row>
    <row r="114" spans="1:57" ht="14.25" x14ac:dyDescent="0.2">
      <c r="A114" s="25"/>
      <c r="B114" s="25"/>
      <c r="C114" s="25"/>
      <c r="D114" s="25"/>
      <c r="L114"/>
      <c r="M114"/>
      <c r="N114"/>
      <c r="O114"/>
      <c r="P114"/>
      <c r="Q114" s="18"/>
      <c r="R114" s="18"/>
      <c r="S114" s="18"/>
      <c r="T114" s="25"/>
      <c r="U114" s="25"/>
      <c r="V114" s="25"/>
      <c r="W114" s="25"/>
      <c r="X114" s="25"/>
      <c r="Y114" s="25"/>
      <c r="Z114" s="25"/>
      <c r="AA114" s="25"/>
      <c r="AB114" s="25"/>
      <c r="AC114" s="25"/>
      <c r="AD114" s="25"/>
      <c r="AE114" s="25"/>
      <c r="AF114" s="25"/>
      <c r="AG114" s="27"/>
      <c r="AH114" s="27"/>
      <c r="AI114" s="27"/>
      <c r="AJ114" s="27"/>
      <c r="AK114" s="25"/>
      <c r="AL114" s="18"/>
      <c r="AT114" s="25"/>
      <c r="AU114" s="25"/>
      <c r="AV114" s="25"/>
      <c r="AW114" s="25"/>
      <c r="AX114" s="25"/>
      <c r="AY114" s="25"/>
      <c r="AZ114" s="25"/>
      <c r="BA114" s="25"/>
      <c r="BB114" s="25"/>
      <c r="BC114" s="25"/>
      <c r="BD114" s="25"/>
      <c r="BE114" s="25"/>
    </row>
    <row r="115" spans="1:57" ht="14.25" x14ac:dyDescent="0.2">
      <c r="A115" s="25"/>
      <c r="B115" s="25"/>
      <c r="C115" s="25"/>
      <c r="D115" s="25"/>
      <c r="L115"/>
      <c r="M115"/>
      <c r="N115"/>
      <c r="O115"/>
      <c r="P115"/>
      <c r="Q115" s="18"/>
      <c r="R115" s="18"/>
      <c r="S115" s="18"/>
      <c r="T115" s="25"/>
      <c r="U115" s="25"/>
      <c r="V115" s="25"/>
      <c r="W115" s="25"/>
      <c r="X115" s="25"/>
      <c r="Y115" s="25"/>
      <c r="Z115" s="25"/>
      <c r="AA115" s="25"/>
      <c r="AB115" s="25"/>
      <c r="AC115" s="25"/>
      <c r="AD115" s="25"/>
      <c r="AE115" s="25"/>
      <c r="AF115" s="25"/>
      <c r="AG115" s="27"/>
      <c r="AH115" s="27"/>
      <c r="AI115" s="27"/>
      <c r="AJ115" s="27"/>
      <c r="AK115" s="25"/>
      <c r="AL115" s="18"/>
      <c r="AT115" s="25"/>
      <c r="AU115" s="25"/>
      <c r="AV115" s="25"/>
      <c r="AW115" s="25"/>
      <c r="AX115" s="25"/>
      <c r="AY115" s="25"/>
      <c r="AZ115" s="25"/>
      <c r="BA115" s="25"/>
      <c r="BB115" s="25"/>
      <c r="BC115" s="25"/>
      <c r="BD115" s="25"/>
      <c r="BE115" s="25"/>
    </row>
    <row r="116" spans="1:57" ht="14.25" x14ac:dyDescent="0.2">
      <c r="A116" s="25"/>
      <c r="B116" s="25"/>
      <c r="C116" s="25"/>
      <c r="D116" s="25"/>
      <c r="L116"/>
      <c r="M116"/>
      <c r="N116"/>
      <c r="O116"/>
      <c r="P116"/>
      <c r="Q116" s="18"/>
      <c r="R116" s="18"/>
      <c r="S116" s="18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  <c r="AD116" s="25"/>
      <c r="AE116" s="25"/>
      <c r="AF116" s="25"/>
      <c r="AG116" s="27"/>
      <c r="AH116" s="27"/>
      <c r="AI116" s="27"/>
      <c r="AJ116" s="27"/>
      <c r="AK116" s="25"/>
      <c r="AL116" s="18"/>
      <c r="AT116" s="25"/>
      <c r="AU116" s="25"/>
      <c r="AV116" s="25"/>
      <c r="AW116" s="25"/>
      <c r="AX116" s="25"/>
      <c r="AY116" s="25"/>
      <c r="AZ116" s="25"/>
      <c r="BA116" s="25"/>
      <c r="BB116" s="25"/>
      <c r="BC116" s="25"/>
      <c r="BD116" s="25"/>
      <c r="BE116" s="25"/>
    </row>
    <row r="117" spans="1:57" ht="14.25" x14ac:dyDescent="0.2">
      <c r="A117" s="25"/>
      <c r="B117" s="25"/>
      <c r="C117" s="25"/>
      <c r="D117" s="25"/>
      <c r="L117"/>
      <c r="M117"/>
      <c r="N117"/>
      <c r="O117"/>
      <c r="P117"/>
      <c r="Q117" s="18"/>
      <c r="R117" s="18"/>
      <c r="S117" s="18"/>
      <c r="T117" s="25"/>
      <c r="U117" s="25"/>
      <c r="V117" s="25"/>
      <c r="W117" s="25"/>
      <c r="X117" s="25"/>
      <c r="Y117" s="25"/>
      <c r="Z117" s="25"/>
      <c r="AA117" s="25"/>
      <c r="AB117" s="25"/>
      <c r="AC117" s="25"/>
      <c r="AD117" s="25"/>
      <c r="AE117" s="25"/>
      <c r="AF117" s="25"/>
      <c r="AG117" s="27"/>
      <c r="AH117" s="27"/>
      <c r="AI117" s="27"/>
      <c r="AJ117" s="27"/>
      <c r="AK117" s="25"/>
      <c r="AL117" s="18"/>
      <c r="AT117" s="25"/>
      <c r="AU117" s="25"/>
      <c r="AV117" s="25"/>
      <c r="AW117" s="25"/>
      <c r="AX117" s="25"/>
      <c r="AY117" s="25"/>
      <c r="AZ117" s="25"/>
      <c r="BA117" s="25"/>
      <c r="BB117" s="25"/>
      <c r="BC117" s="25"/>
      <c r="BD117" s="25"/>
      <c r="BE117" s="25"/>
    </row>
    <row r="118" spans="1:57" ht="14.25" x14ac:dyDescent="0.2">
      <c r="A118" s="25"/>
      <c r="B118" s="25"/>
      <c r="C118" s="25"/>
      <c r="D118" s="25"/>
      <c r="L118"/>
      <c r="M118"/>
      <c r="N118"/>
      <c r="O118"/>
      <c r="P118"/>
      <c r="Q118" s="18"/>
      <c r="R118" s="18"/>
      <c r="S118" s="18"/>
      <c r="T118" s="25"/>
      <c r="U118" s="25"/>
      <c r="V118" s="25"/>
      <c r="W118" s="25"/>
      <c r="X118" s="25"/>
      <c r="Y118" s="25"/>
      <c r="Z118" s="25"/>
      <c r="AA118" s="25"/>
      <c r="AB118" s="25"/>
      <c r="AC118" s="25"/>
      <c r="AD118" s="25"/>
      <c r="AE118" s="25"/>
      <c r="AF118" s="25"/>
      <c r="AG118" s="27"/>
      <c r="AH118" s="27"/>
      <c r="AI118" s="27"/>
      <c r="AJ118" s="27"/>
      <c r="AK118" s="25"/>
      <c r="AL118" s="18"/>
      <c r="AT118" s="25"/>
      <c r="AU118" s="25"/>
      <c r="AV118" s="25"/>
      <c r="AW118" s="25"/>
      <c r="AX118" s="25"/>
      <c r="AY118" s="25"/>
      <c r="AZ118" s="25"/>
      <c r="BA118" s="25"/>
      <c r="BB118" s="25"/>
      <c r="BC118" s="25"/>
      <c r="BD118" s="25"/>
      <c r="BE118" s="25"/>
    </row>
    <row r="119" spans="1:57" ht="14.25" x14ac:dyDescent="0.2">
      <c r="A119" s="25"/>
      <c r="B119" s="25"/>
      <c r="C119" s="25"/>
      <c r="D119" s="25"/>
      <c r="L119"/>
      <c r="M119"/>
      <c r="N119"/>
      <c r="O119"/>
      <c r="P119"/>
      <c r="Q119" s="18"/>
      <c r="R119" s="18"/>
      <c r="S119" s="18"/>
      <c r="T119" s="25"/>
      <c r="U119" s="25"/>
      <c r="V119" s="25"/>
      <c r="W119" s="25"/>
      <c r="X119" s="25"/>
      <c r="Y119" s="25"/>
      <c r="Z119" s="25"/>
      <c r="AA119" s="25"/>
      <c r="AB119" s="25"/>
      <c r="AC119" s="25"/>
      <c r="AD119" s="25"/>
      <c r="AE119" s="25"/>
      <c r="AF119" s="25"/>
      <c r="AG119" s="27"/>
      <c r="AH119" s="27"/>
      <c r="AI119" s="27"/>
      <c r="AJ119" s="27"/>
      <c r="AK119" s="25"/>
      <c r="AL119" s="18"/>
      <c r="AT119" s="25"/>
      <c r="AU119" s="25"/>
      <c r="AV119" s="25"/>
      <c r="AW119" s="25"/>
      <c r="AX119" s="25"/>
      <c r="AY119" s="25"/>
      <c r="AZ119" s="25"/>
      <c r="BA119" s="25"/>
      <c r="BB119" s="25"/>
      <c r="BC119" s="25"/>
      <c r="BD119" s="25"/>
      <c r="BE119" s="25"/>
    </row>
    <row r="120" spans="1:57" ht="14.25" x14ac:dyDescent="0.2">
      <c r="A120" s="25"/>
      <c r="B120" s="25"/>
      <c r="C120" s="25"/>
      <c r="D120" s="25"/>
      <c r="L120"/>
      <c r="M120"/>
      <c r="N120"/>
      <c r="O120"/>
      <c r="P120"/>
      <c r="Q120" s="18"/>
      <c r="R120" s="18"/>
      <c r="S120" s="18"/>
      <c r="T120" s="25"/>
      <c r="U120" s="25"/>
      <c r="V120" s="25"/>
      <c r="W120" s="25"/>
      <c r="X120" s="25"/>
      <c r="Y120" s="25"/>
      <c r="Z120" s="25"/>
      <c r="AA120" s="25"/>
      <c r="AB120" s="25"/>
      <c r="AC120" s="25"/>
      <c r="AD120" s="25"/>
      <c r="AE120" s="25"/>
      <c r="AF120" s="25"/>
      <c r="AG120" s="27"/>
      <c r="AH120" s="27"/>
      <c r="AI120" s="27"/>
      <c r="AJ120" s="27"/>
      <c r="AK120" s="25"/>
      <c r="AL120" s="18"/>
      <c r="AT120" s="25"/>
      <c r="AU120" s="25"/>
      <c r="AV120" s="25"/>
      <c r="AW120" s="25"/>
      <c r="AX120" s="25"/>
      <c r="AY120" s="25"/>
      <c r="AZ120" s="25"/>
      <c r="BA120" s="25"/>
      <c r="BB120" s="25"/>
      <c r="BC120" s="25"/>
      <c r="BD120" s="25"/>
      <c r="BE120" s="25"/>
    </row>
    <row r="121" spans="1:57" ht="14.25" x14ac:dyDescent="0.2">
      <c r="A121" s="25"/>
      <c r="B121" s="25"/>
      <c r="C121" s="25"/>
      <c r="D121" s="25"/>
      <c r="L121"/>
      <c r="M121"/>
      <c r="N121"/>
      <c r="O121"/>
      <c r="P121"/>
      <c r="Q121" s="18"/>
      <c r="R121" s="18"/>
      <c r="S121" s="18"/>
      <c r="T121" s="25"/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  <c r="AE121" s="25"/>
      <c r="AF121" s="25"/>
      <c r="AG121" s="27"/>
      <c r="AH121" s="27"/>
      <c r="AI121" s="27"/>
      <c r="AJ121" s="27"/>
      <c r="AK121" s="25"/>
      <c r="AL121" s="18"/>
      <c r="AT121" s="25"/>
      <c r="AU121" s="25"/>
      <c r="AV121" s="25"/>
      <c r="AW121" s="25"/>
      <c r="AX121" s="25"/>
      <c r="AY121" s="25"/>
      <c r="AZ121" s="25"/>
      <c r="BA121" s="25"/>
      <c r="BB121" s="25"/>
      <c r="BC121" s="25"/>
      <c r="BD121" s="25"/>
      <c r="BE121" s="25"/>
    </row>
    <row r="122" spans="1:57" ht="14.25" x14ac:dyDescent="0.2">
      <c r="A122" s="25"/>
      <c r="B122" s="25"/>
      <c r="C122" s="25"/>
      <c r="D122" s="25"/>
      <c r="L122"/>
      <c r="M122"/>
      <c r="N122"/>
      <c r="O122"/>
      <c r="P122"/>
      <c r="Q122" s="18"/>
      <c r="R122" s="18"/>
      <c r="S122" s="18"/>
      <c r="T122" s="25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  <c r="AE122" s="25"/>
      <c r="AF122" s="25"/>
      <c r="AG122" s="27"/>
      <c r="AH122" s="27"/>
      <c r="AI122" s="27"/>
      <c r="AJ122" s="27"/>
      <c r="AK122" s="25"/>
      <c r="AL122" s="18"/>
      <c r="AT122" s="25"/>
      <c r="AU122" s="25"/>
      <c r="AV122" s="25"/>
      <c r="AW122" s="25"/>
      <c r="AX122" s="25"/>
      <c r="AY122" s="25"/>
      <c r="AZ122" s="25"/>
      <c r="BA122" s="25"/>
      <c r="BB122" s="25"/>
      <c r="BC122" s="25"/>
      <c r="BD122" s="25"/>
      <c r="BE122" s="25"/>
    </row>
    <row r="123" spans="1:57" ht="14.25" x14ac:dyDescent="0.2">
      <c r="A123" s="25"/>
      <c r="B123" s="25"/>
      <c r="C123" s="25"/>
      <c r="D123" s="25"/>
      <c r="L123"/>
      <c r="M123"/>
      <c r="N123"/>
      <c r="O123"/>
      <c r="P123"/>
      <c r="Q123" s="18"/>
      <c r="R123" s="18"/>
      <c r="S123" s="18"/>
      <c r="T123" s="25"/>
      <c r="U123" s="25"/>
      <c r="V123" s="25"/>
      <c r="W123" s="25"/>
      <c r="X123" s="25"/>
      <c r="Y123" s="25"/>
      <c r="Z123" s="25"/>
      <c r="AA123" s="25"/>
      <c r="AB123" s="25"/>
      <c r="AC123" s="25"/>
      <c r="AD123" s="25"/>
      <c r="AE123" s="25"/>
      <c r="AF123" s="25"/>
      <c r="AG123" s="27"/>
      <c r="AH123" s="27"/>
      <c r="AI123" s="27"/>
      <c r="AJ123" s="27"/>
      <c r="AK123" s="25"/>
      <c r="AL123" s="18"/>
      <c r="AT123" s="25"/>
      <c r="AU123" s="25"/>
      <c r="AV123" s="25"/>
      <c r="AW123" s="25"/>
      <c r="AX123" s="25"/>
      <c r="AY123" s="25"/>
      <c r="AZ123" s="25"/>
      <c r="BA123" s="25"/>
      <c r="BB123" s="25"/>
      <c r="BC123" s="25"/>
      <c r="BD123" s="25"/>
      <c r="BE123" s="25"/>
    </row>
    <row r="124" spans="1:57" ht="14.25" x14ac:dyDescent="0.2">
      <c r="A124" s="25"/>
      <c r="B124" s="25"/>
      <c r="C124" s="25"/>
      <c r="D124" s="25"/>
      <c r="L124"/>
      <c r="M124"/>
      <c r="N124"/>
      <c r="O124"/>
      <c r="P124"/>
      <c r="Q124" s="18"/>
      <c r="R124" s="18"/>
      <c r="S124" s="18"/>
      <c r="T124" s="25"/>
      <c r="U124" s="25"/>
      <c r="V124" s="25"/>
      <c r="W124" s="25"/>
      <c r="X124" s="25"/>
      <c r="Y124" s="25"/>
      <c r="Z124" s="25"/>
      <c r="AA124" s="25"/>
      <c r="AB124" s="25"/>
      <c r="AC124" s="25"/>
      <c r="AD124" s="25"/>
      <c r="AE124" s="25"/>
      <c r="AF124" s="25"/>
      <c r="AG124" s="27"/>
      <c r="AH124" s="27"/>
      <c r="AI124" s="27"/>
      <c r="AJ124" s="27"/>
      <c r="AK124" s="25"/>
      <c r="AL124" s="18"/>
      <c r="AT124" s="25"/>
      <c r="AU124" s="25"/>
      <c r="AV124" s="25"/>
      <c r="AW124" s="25"/>
      <c r="AX124" s="25"/>
      <c r="AY124" s="25"/>
      <c r="AZ124" s="25"/>
      <c r="BA124" s="25"/>
      <c r="BB124" s="25"/>
      <c r="BC124" s="25"/>
      <c r="BD124" s="25"/>
      <c r="BE124" s="25"/>
    </row>
    <row r="125" spans="1:57" ht="14.25" x14ac:dyDescent="0.2">
      <c r="A125" s="25"/>
      <c r="B125" s="25"/>
      <c r="C125" s="25"/>
      <c r="D125" s="25"/>
      <c r="L125"/>
      <c r="M125"/>
      <c r="N125"/>
      <c r="O125"/>
      <c r="P125"/>
      <c r="Q125" s="18"/>
      <c r="R125" s="18"/>
      <c r="S125" s="18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  <c r="AG125" s="27"/>
      <c r="AH125" s="27"/>
      <c r="AI125" s="27"/>
      <c r="AJ125" s="27"/>
      <c r="AK125" s="25"/>
      <c r="AL125" s="18"/>
      <c r="AT125" s="25"/>
      <c r="AU125" s="25"/>
      <c r="AV125" s="25"/>
      <c r="AW125" s="25"/>
      <c r="AX125" s="25"/>
      <c r="AY125" s="25"/>
      <c r="AZ125" s="25"/>
      <c r="BA125" s="25"/>
      <c r="BB125" s="25"/>
      <c r="BC125" s="25"/>
      <c r="BD125" s="25"/>
      <c r="BE125" s="25"/>
    </row>
    <row r="126" spans="1:57" ht="14.25" x14ac:dyDescent="0.2">
      <c r="A126" s="25"/>
      <c r="B126" s="25"/>
      <c r="C126" s="25"/>
      <c r="D126" s="25"/>
      <c r="L126"/>
      <c r="M126"/>
      <c r="N126"/>
      <c r="O126"/>
      <c r="P126"/>
      <c r="Q126" s="18"/>
      <c r="R126" s="18"/>
      <c r="S126" s="18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  <c r="AF126" s="25"/>
      <c r="AG126" s="27"/>
      <c r="AH126" s="27"/>
      <c r="AI126" s="27"/>
      <c r="AJ126" s="27"/>
      <c r="AK126" s="25"/>
      <c r="AL126" s="18"/>
      <c r="AT126" s="25"/>
      <c r="AU126" s="25"/>
      <c r="AV126" s="25"/>
      <c r="AW126" s="25"/>
      <c r="AX126" s="25"/>
      <c r="AY126" s="25"/>
      <c r="AZ126" s="25"/>
      <c r="BA126" s="25"/>
      <c r="BB126" s="25"/>
      <c r="BC126" s="25"/>
      <c r="BD126" s="25"/>
      <c r="BE126" s="25"/>
    </row>
    <row r="127" spans="1:57" ht="14.25" x14ac:dyDescent="0.2">
      <c r="A127" s="25"/>
      <c r="B127" s="25"/>
      <c r="C127" s="25"/>
      <c r="D127" s="25"/>
      <c r="L127"/>
      <c r="M127"/>
      <c r="N127"/>
      <c r="O127"/>
      <c r="P127"/>
      <c r="Q127" s="18"/>
      <c r="R127" s="18"/>
      <c r="S127" s="18"/>
      <c r="T127" s="25"/>
      <c r="U127" s="25"/>
      <c r="V127" s="25"/>
      <c r="W127" s="25"/>
      <c r="X127" s="25"/>
      <c r="Y127" s="25"/>
      <c r="Z127" s="25"/>
      <c r="AA127" s="25"/>
      <c r="AB127" s="25"/>
      <c r="AC127" s="25"/>
      <c r="AD127" s="25"/>
      <c r="AE127" s="25"/>
      <c r="AF127" s="25"/>
      <c r="AG127" s="27"/>
      <c r="AH127" s="27"/>
      <c r="AI127" s="27"/>
      <c r="AJ127" s="27"/>
      <c r="AK127" s="25"/>
      <c r="AL127" s="18"/>
      <c r="AT127" s="25"/>
      <c r="AU127" s="25"/>
      <c r="AV127" s="25"/>
      <c r="AW127" s="25"/>
      <c r="AX127" s="25"/>
      <c r="AY127" s="25"/>
      <c r="AZ127" s="25"/>
      <c r="BA127" s="25"/>
      <c r="BB127" s="25"/>
      <c r="BC127" s="25"/>
      <c r="BD127" s="25"/>
      <c r="BE127" s="25"/>
    </row>
    <row r="128" spans="1:57" ht="14.25" x14ac:dyDescent="0.2">
      <c r="A128" s="25"/>
      <c r="B128" s="25"/>
      <c r="C128" s="25"/>
      <c r="D128" s="25"/>
      <c r="L128"/>
      <c r="M128"/>
      <c r="N128"/>
      <c r="O128"/>
      <c r="P128"/>
      <c r="Q128" s="18"/>
      <c r="R128" s="18"/>
      <c r="S128" s="18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  <c r="AF128" s="25"/>
      <c r="AG128" s="27"/>
      <c r="AH128" s="27"/>
      <c r="AI128" s="27"/>
      <c r="AJ128" s="27"/>
      <c r="AK128" s="25"/>
      <c r="AL128" s="18"/>
      <c r="AT128" s="25"/>
      <c r="AU128" s="25"/>
      <c r="AV128" s="25"/>
      <c r="AW128" s="25"/>
      <c r="AX128" s="25"/>
      <c r="AY128" s="25"/>
      <c r="AZ128" s="25"/>
      <c r="BA128" s="25"/>
      <c r="BB128" s="25"/>
      <c r="BC128" s="25"/>
      <c r="BD128" s="25"/>
      <c r="BE128" s="25"/>
    </row>
    <row r="129" spans="1:57" ht="14.25" x14ac:dyDescent="0.2">
      <c r="A129" s="25"/>
      <c r="B129" s="25"/>
      <c r="C129" s="25"/>
      <c r="D129" s="25"/>
      <c r="L129"/>
      <c r="M129"/>
      <c r="N129"/>
      <c r="O129"/>
      <c r="P129"/>
      <c r="Q129" s="18"/>
      <c r="R129" s="18"/>
      <c r="S129" s="18"/>
      <c r="T129" s="25"/>
      <c r="U129" s="25"/>
      <c r="V129" s="25"/>
      <c r="W129" s="25"/>
      <c r="X129" s="25"/>
      <c r="Y129" s="25"/>
      <c r="Z129" s="25"/>
      <c r="AA129" s="25"/>
      <c r="AB129" s="25"/>
      <c r="AC129" s="25"/>
      <c r="AD129" s="25"/>
      <c r="AE129" s="25"/>
      <c r="AF129" s="25"/>
      <c r="AG129" s="27"/>
      <c r="AH129" s="27"/>
      <c r="AI129" s="27"/>
      <c r="AJ129" s="27"/>
      <c r="AK129" s="25"/>
      <c r="AL129" s="18"/>
      <c r="AT129" s="25"/>
      <c r="AU129" s="25"/>
      <c r="AV129" s="25"/>
      <c r="AW129" s="25"/>
      <c r="AX129" s="25"/>
      <c r="AY129" s="25"/>
      <c r="AZ129" s="25"/>
      <c r="BA129" s="25"/>
      <c r="BB129" s="25"/>
      <c r="BC129" s="25"/>
      <c r="BD129" s="25"/>
      <c r="BE129" s="25"/>
    </row>
    <row r="130" spans="1:57" ht="14.25" x14ac:dyDescent="0.2">
      <c r="A130" s="25"/>
      <c r="B130" s="25"/>
      <c r="C130" s="25"/>
      <c r="D130" s="25"/>
      <c r="L130"/>
      <c r="M130"/>
      <c r="N130"/>
      <c r="O130"/>
      <c r="P130"/>
      <c r="Q130" s="18"/>
      <c r="R130" s="18"/>
      <c r="S130" s="18"/>
      <c r="T130" s="25"/>
      <c r="U130" s="25"/>
      <c r="V130" s="25"/>
      <c r="W130" s="25"/>
      <c r="X130" s="25"/>
      <c r="Y130" s="25"/>
      <c r="Z130" s="25"/>
      <c r="AA130" s="25"/>
      <c r="AB130" s="25"/>
      <c r="AC130" s="25"/>
      <c r="AD130" s="25"/>
      <c r="AE130" s="25"/>
      <c r="AF130" s="25"/>
      <c r="AG130" s="27"/>
      <c r="AH130" s="27"/>
      <c r="AI130" s="27"/>
      <c r="AJ130" s="27"/>
      <c r="AK130" s="25"/>
      <c r="AL130" s="18"/>
      <c r="AT130" s="25"/>
      <c r="AU130" s="25"/>
      <c r="AV130" s="25"/>
      <c r="AW130" s="25"/>
      <c r="AX130" s="25"/>
      <c r="AY130" s="25"/>
      <c r="AZ130" s="25"/>
      <c r="BA130" s="25"/>
      <c r="BB130" s="25"/>
      <c r="BC130" s="25"/>
      <c r="BD130" s="25"/>
      <c r="BE130" s="25"/>
    </row>
    <row r="131" spans="1:57" ht="14.25" x14ac:dyDescent="0.2">
      <c r="A131" s="25"/>
      <c r="B131" s="25"/>
      <c r="C131" s="25"/>
      <c r="D131" s="25"/>
      <c r="L131"/>
      <c r="M131"/>
      <c r="N131"/>
      <c r="O131"/>
      <c r="P131"/>
      <c r="Q131" s="18"/>
      <c r="R131" s="18"/>
      <c r="S131" s="18"/>
      <c r="T131" s="25"/>
      <c r="U131" s="25"/>
      <c r="V131" s="25"/>
      <c r="W131" s="25"/>
      <c r="X131" s="25"/>
      <c r="Y131" s="25"/>
      <c r="Z131" s="25"/>
      <c r="AA131" s="25"/>
      <c r="AB131" s="25"/>
      <c r="AC131" s="25"/>
      <c r="AD131" s="25"/>
      <c r="AE131" s="25"/>
      <c r="AF131" s="25"/>
      <c r="AG131" s="27"/>
      <c r="AH131" s="27"/>
      <c r="AI131" s="27"/>
      <c r="AJ131" s="27"/>
      <c r="AK131" s="25"/>
      <c r="AL131" s="18"/>
      <c r="AT131" s="25"/>
      <c r="AU131" s="25"/>
      <c r="AV131" s="25"/>
      <c r="AW131" s="25"/>
      <c r="AX131" s="25"/>
      <c r="AY131" s="25"/>
      <c r="AZ131" s="25"/>
      <c r="BA131" s="25"/>
      <c r="BB131" s="25"/>
      <c r="BC131" s="25"/>
      <c r="BD131" s="25"/>
      <c r="BE131" s="25"/>
    </row>
    <row r="132" spans="1:57" ht="14.25" x14ac:dyDescent="0.2">
      <c r="A132" s="25"/>
      <c r="B132" s="25"/>
      <c r="C132" s="25"/>
      <c r="D132" s="25"/>
      <c r="L132"/>
      <c r="M132"/>
      <c r="N132"/>
      <c r="O132"/>
      <c r="P132"/>
      <c r="Q132" s="18"/>
      <c r="R132" s="18"/>
      <c r="S132" s="18"/>
      <c r="T132" s="25"/>
      <c r="U132" s="25"/>
      <c r="V132" s="25"/>
      <c r="W132" s="25"/>
      <c r="X132" s="25"/>
      <c r="Y132" s="25"/>
      <c r="Z132" s="25"/>
      <c r="AA132" s="25"/>
      <c r="AB132" s="25"/>
      <c r="AC132" s="25"/>
      <c r="AD132" s="25"/>
      <c r="AE132" s="25"/>
      <c r="AF132" s="25"/>
      <c r="AG132" s="27"/>
      <c r="AH132" s="27"/>
      <c r="AI132" s="27"/>
      <c r="AJ132" s="27"/>
      <c r="AK132" s="25"/>
      <c r="AL132" s="18"/>
      <c r="AT132" s="25"/>
      <c r="AU132" s="25"/>
      <c r="AV132" s="25"/>
      <c r="AW132" s="25"/>
      <c r="AX132" s="25"/>
      <c r="AY132" s="25"/>
      <c r="AZ132" s="25"/>
      <c r="BA132" s="25"/>
      <c r="BB132" s="25"/>
      <c r="BC132" s="25"/>
      <c r="BD132" s="25"/>
      <c r="BE132" s="25"/>
    </row>
    <row r="133" spans="1:57" ht="14.25" x14ac:dyDescent="0.2">
      <c r="A133" s="25"/>
      <c r="B133" s="25"/>
      <c r="C133" s="25"/>
      <c r="D133" s="25"/>
      <c r="L133"/>
      <c r="M133"/>
      <c r="N133"/>
      <c r="O133"/>
      <c r="P133"/>
      <c r="Q133" s="18"/>
      <c r="R133" s="18"/>
      <c r="S133" s="18"/>
      <c r="T133" s="25"/>
      <c r="U133" s="25"/>
      <c r="V133" s="25"/>
      <c r="W133" s="25"/>
      <c r="X133" s="25"/>
      <c r="Y133" s="25"/>
      <c r="Z133" s="25"/>
      <c r="AA133" s="25"/>
      <c r="AB133" s="25"/>
      <c r="AC133" s="25"/>
      <c r="AD133" s="25"/>
      <c r="AE133" s="25"/>
      <c r="AF133" s="25"/>
      <c r="AG133" s="27"/>
      <c r="AH133" s="27"/>
      <c r="AI133" s="27"/>
      <c r="AJ133" s="27"/>
      <c r="AK133" s="25"/>
      <c r="AL133" s="18"/>
      <c r="AT133" s="25"/>
      <c r="AU133" s="25"/>
      <c r="AV133" s="25"/>
      <c r="AW133" s="25"/>
      <c r="AX133" s="25"/>
      <c r="AY133" s="25"/>
      <c r="AZ133" s="25"/>
      <c r="BA133" s="25"/>
      <c r="BB133" s="25"/>
      <c r="BC133" s="25"/>
      <c r="BD133" s="25"/>
      <c r="BE133" s="25"/>
    </row>
    <row r="134" spans="1:57" ht="14.25" x14ac:dyDescent="0.2">
      <c r="A134" s="25"/>
      <c r="B134" s="25"/>
      <c r="C134" s="25"/>
      <c r="D134" s="25"/>
      <c r="L134"/>
      <c r="M134"/>
      <c r="N134"/>
      <c r="O134"/>
      <c r="P134"/>
      <c r="Q134" s="18"/>
      <c r="R134" s="18"/>
      <c r="S134" s="18"/>
      <c r="T134" s="25"/>
      <c r="U134" s="25"/>
      <c r="V134" s="25"/>
      <c r="W134" s="25"/>
      <c r="X134" s="25"/>
      <c r="Y134" s="25"/>
      <c r="Z134" s="25"/>
      <c r="AA134" s="25"/>
      <c r="AB134" s="25"/>
      <c r="AC134" s="25"/>
      <c r="AD134" s="25"/>
      <c r="AE134" s="25"/>
      <c r="AF134" s="25"/>
      <c r="AG134" s="27"/>
      <c r="AH134" s="27"/>
      <c r="AI134" s="27"/>
      <c r="AJ134" s="27"/>
      <c r="AK134" s="25"/>
      <c r="AL134" s="18"/>
      <c r="AT134" s="25"/>
      <c r="AU134" s="25"/>
      <c r="AV134" s="25"/>
      <c r="AW134" s="25"/>
      <c r="AX134" s="25"/>
      <c r="AY134" s="25"/>
      <c r="AZ134" s="25"/>
      <c r="BA134" s="25"/>
      <c r="BB134" s="25"/>
      <c r="BC134" s="25"/>
      <c r="BD134" s="25"/>
      <c r="BE134" s="25"/>
    </row>
    <row r="135" spans="1:57" ht="14.25" x14ac:dyDescent="0.2">
      <c r="A135" s="25"/>
      <c r="B135" s="25"/>
      <c r="C135" s="25"/>
      <c r="D135" s="25"/>
      <c r="L135"/>
      <c r="M135"/>
      <c r="N135"/>
      <c r="O135"/>
      <c r="P135"/>
      <c r="Q135" s="18"/>
      <c r="R135" s="18"/>
      <c r="S135" s="18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G135" s="27"/>
      <c r="AH135" s="27"/>
      <c r="AI135" s="27"/>
      <c r="AJ135" s="27"/>
      <c r="AK135" s="25"/>
      <c r="AL135" s="18"/>
      <c r="AT135" s="25"/>
      <c r="AU135" s="25"/>
      <c r="AV135" s="25"/>
      <c r="AW135" s="25"/>
      <c r="AX135" s="25"/>
      <c r="AY135" s="25"/>
      <c r="AZ135" s="25"/>
      <c r="BA135" s="25"/>
      <c r="BB135" s="25"/>
      <c r="BC135" s="25"/>
      <c r="BD135" s="25"/>
      <c r="BE135" s="25"/>
    </row>
    <row r="136" spans="1:57" ht="14.25" x14ac:dyDescent="0.2">
      <c r="A136" s="25"/>
      <c r="B136" s="25"/>
      <c r="C136" s="25"/>
      <c r="D136" s="25"/>
      <c r="L136"/>
      <c r="M136"/>
      <c r="N136"/>
      <c r="O136"/>
      <c r="P136"/>
      <c r="Q136" s="18"/>
      <c r="R136" s="18"/>
      <c r="S136" s="18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F136" s="25"/>
      <c r="AG136" s="27"/>
      <c r="AH136" s="27"/>
      <c r="AI136" s="27"/>
      <c r="AJ136" s="27"/>
      <c r="AK136" s="25"/>
      <c r="AL136" s="18"/>
      <c r="AT136" s="25"/>
      <c r="AU136" s="25"/>
      <c r="AV136" s="25"/>
      <c r="AW136" s="25"/>
      <c r="AX136" s="25"/>
      <c r="AY136" s="25"/>
      <c r="AZ136" s="25"/>
      <c r="BA136" s="25"/>
      <c r="BB136" s="25"/>
      <c r="BC136" s="25"/>
      <c r="BD136" s="25"/>
      <c r="BE136" s="25"/>
    </row>
    <row r="137" spans="1:57" ht="14.25" x14ac:dyDescent="0.2">
      <c r="A137" s="25"/>
      <c r="B137" s="25"/>
      <c r="C137" s="25"/>
      <c r="D137" s="25"/>
      <c r="L137"/>
      <c r="M137"/>
      <c r="N137"/>
      <c r="O137"/>
      <c r="P137"/>
      <c r="Q137" s="18"/>
      <c r="R137" s="18"/>
      <c r="S137" s="18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  <c r="AE137" s="25"/>
      <c r="AF137" s="25"/>
      <c r="AG137" s="27"/>
      <c r="AH137" s="27"/>
      <c r="AI137" s="27"/>
      <c r="AJ137" s="27"/>
      <c r="AK137" s="25"/>
      <c r="AL137" s="18"/>
      <c r="AT137" s="25"/>
      <c r="AU137" s="25"/>
      <c r="AV137" s="25"/>
      <c r="AW137" s="25"/>
      <c r="AX137" s="25"/>
      <c r="AY137" s="25"/>
      <c r="AZ137" s="25"/>
      <c r="BA137" s="25"/>
      <c r="BB137" s="25"/>
      <c r="BC137" s="25"/>
      <c r="BD137" s="25"/>
      <c r="BE137" s="25"/>
    </row>
    <row r="138" spans="1:57" ht="14.25" x14ac:dyDescent="0.2">
      <c r="A138" s="25"/>
      <c r="B138" s="25"/>
      <c r="C138" s="25"/>
      <c r="D138" s="25"/>
      <c r="L138"/>
      <c r="M138"/>
      <c r="N138"/>
      <c r="O138"/>
      <c r="P138"/>
      <c r="Q138" s="18"/>
      <c r="R138" s="18"/>
      <c r="S138" s="18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  <c r="AE138" s="25"/>
      <c r="AF138" s="25"/>
      <c r="AG138" s="27"/>
      <c r="AH138" s="27"/>
      <c r="AI138" s="27"/>
      <c r="AJ138" s="27"/>
      <c r="AK138" s="25"/>
      <c r="AL138" s="18"/>
      <c r="AT138" s="25"/>
      <c r="AU138" s="25"/>
      <c r="AV138" s="25"/>
      <c r="AW138" s="25"/>
      <c r="AX138" s="25"/>
      <c r="AY138" s="25"/>
      <c r="AZ138" s="25"/>
      <c r="BA138" s="25"/>
      <c r="BB138" s="25"/>
      <c r="BC138" s="25"/>
      <c r="BD138" s="25"/>
      <c r="BE138" s="25"/>
    </row>
    <row r="139" spans="1:57" ht="14.25" x14ac:dyDescent="0.2">
      <c r="A139" s="25"/>
      <c r="B139" s="25"/>
      <c r="C139" s="25"/>
      <c r="D139" s="25"/>
      <c r="L139"/>
      <c r="M139"/>
      <c r="N139"/>
      <c r="O139"/>
      <c r="P139"/>
      <c r="Q139" s="18"/>
      <c r="R139" s="18"/>
      <c r="S139" s="18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  <c r="AD139" s="25"/>
      <c r="AE139" s="25"/>
      <c r="AF139" s="25"/>
      <c r="AG139" s="27"/>
      <c r="AH139" s="27"/>
      <c r="AI139" s="27"/>
      <c r="AJ139" s="27"/>
      <c r="AK139" s="25"/>
      <c r="AL139" s="18"/>
      <c r="AT139" s="25"/>
      <c r="AU139" s="25"/>
      <c r="AV139" s="25"/>
      <c r="AW139" s="25"/>
      <c r="AX139" s="25"/>
      <c r="AY139" s="25"/>
      <c r="AZ139" s="25"/>
      <c r="BA139" s="25"/>
      <c r="BB139" s="25"/>
      <c r="BC139" s="25"/>
      <c r="BD139" s="25"/>
      <c r="BE139" s="25"/>
    </row>
    <row r="140" spans="1:57" ht="14.25" x14ac:dyDescent="0.2">
      <c r="A140" s="25"/>
      <c r="B140" s="25"/>
      <c r="C140" s="25"/>
      <c r="D140" s="25"/>
      <c r="L140"/>
      <c r="M140"/>
      <c r="N140"/>
      <c r="O140"/>
      <c r="P140"/>
      <c r="Q140" s="18"/>
      <c r="R140" s="18"/>
      <c r="S140" s="18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  <c r="AE140" s="25"/>
      <c r="AF140" s="25"/>
      <c r="AG140" s="27"/>
      <c r="AH140" s="27"/>
      <c r="AI140" s="27"/>
      <c r="AJ140" s="27"/>
      <c r="AK140" s="25"/>
      <c r="AL140" s="18"/>
      <c r="AT140" s="25"/>
      <c r="AU140" s="25"/>
      <c r="AV140" s="25"/>
      <c r="AW140" s="25"/>
      <c r="AX140" s="25"/>
      <c r="AY140" s="25"/>
      <c r="AZ140" s="25"/>
      <c r="BA140" s="25"/>
      <c r="BB140" s="25"/>
      <c r="BC140" s="25"/>
      <c r="BD140" s="25"/>
      <c r="BE140" s="25"/>
    </row>
    <row r="141" spans="1:57" ht="14.25" x14ac:dyDescent="0.2">
      <c r="A141" s="25"/>
      <c r="B141" s="25"/>
      <c r="C141" s="25"/>
      <c r="D141" s="25"/>
      <c r="L141"/>
      <c r="M141"/>
      <c r="N141"/>
      <c r="O141"/>
      <c r="P141"/>
      <c r="Q141" s="18"/>
      <c r="R141" s="18"/>
      <c r="S141" s="18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  <c r="AE141" s="25"/>
      <c r="AF141" s="25"/>
      <c r="AG141" s="27"/>
      <c r="AH141" s="27"/>
      <c r="AI141" s="27"/>
      <c r="AJ141" s="27"/>
      <c r="AK141" s="25"/>
      <c r="AL141" s="18"/>
      <c r="AT141" s="25"/>
      <c r="AU141" s="25"/>
      <c r="AV141" s="25"/>
      <c r="AW141" s="25"/>
      <c r="AX141" s="25"/>
      <c r="AY141" s="25"/>
      <c r="AZ141" s="25"/>
      <c r="BA141" s="25"/>
      <c r="BB141" s="25"/>
      <c r="BC141" s="25"/>
      <c r="BD141" s="25"/>
      <c r="BE141" s="25"/>
    </row>
    <row r="142" spans="1:57" ht="14.25" x14ac:dyDescent="0.2">
      <c r="A142" s="25"/>
      <c r="B142" s="25"/>
      <c r="C142" s="25"/>
      <c r="D142" s="25"/>
      <c r="L142"/>
      <c r="M142"/>
      <c r="N142"/>
      <c r="O142"/>
      <c r="P142"/>
      <c r="Q142" s="18"/>
      <c r="R142" s="18"/>
      <c r="S142" s="18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  <c r="AE142" s="25"/>
      <c r="AF142" s="25"/>
      <c r="AG142" s="27"/>
      <c r="AH142" s="27"/>
      <c r="AI142" s="27"/>
      <c r="AJ142" s="27"/>
      <c r="AK142" s="25"/>
      <c r="AL142" s="18"/>
      <c r="AT142" s="25"/>
      <c r="AU142" s="25"/>
      <c r="AV142" s="25"/>
      <c r="AW142" s="25"/>
      <c r="AX142" s="25"/>
      <c r="AY142" s="25"/>
      <c r="AZ142" s="25"/>
      <c r="BA142" s="25"/>
      <c r="BB142" s="25"/>
      <c r="BC142" s="25"/>
      <c r="BD142" s="25"/>
      <c r="BE142" s="25"/>
    </row>
    <row r="143" spans="1:57" ht="14.25" x14ac:dyDescent="0.2">
      <c r="A143" s="25"/>
      <c r="B143" s="25"/>
      <c r="C143" s="25"/>
      <c r="D143" s="25"/>
      <c r="L143"/>
      <c r="M143"/>
      <c r="N143"/>
      <c r="O143"/>
      <c r="P143"/>
      <c r="Q143" s="18"/>
      <c r="R143" s="18"/>
      <c r="S143" s="18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F143" s="25"/>
      <c r="AG143" s="27"/>
      <c r="AH143" s="27"/>
      <c r="AI143" s="27"/>
      <c r="AJ143" s="27"/>
      <c r="AK143" s="25"/>
      <c r="AL143" s="18"/>
      <c r="AT143" s="25"/>
      <c r="AU143" s="25"/>
      <c r="AV143" s="25"/>
      <c r="AW143" s="25"/>
      <c r="AX143" s="25"/>
      <c r="AY143" s="25"/>
      <c r="AZ143" s="25"/>
      <c r="BA143" s="25"/>
      <c r="BB143" s="25"/>
      <c r="BC143" s="25"/>
      <c r="BD143" s="25"/>
      <c r="BE143" s="25"/>
    </row>
    <row r="144" spans="1:57" ht="14.25" x14ac:dyDescent="0.2">
      <c r="A144" s="25"/>
      <c r="B144" s="25"/>
      <c r="C144" s="25"/>
      <c r="D144" s="25"/>
      <c r="L144"/>
      <c r="M144"/>
      <c r="N144"/>
      <c r="O144"/>
      <c r="P144"/>
      <c r="Q144" s="18"/>
      <c r="R144" s="18"/>
      <c r="S144" s="18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25"/>
      <c r="AG144" s="27"/>
      <c r="AH144" s="27"/>
      <c r="AI144" s="27"/>
      <c r="AJ144" s="27"/>
      <c r="AK144" s="25"/>
      <c r="AL144" s="18"/>
      <c r="AT144" s="25"/>
      <c r="AU144" s="25"/>
      <c r="AV144" s="25"/>
      <c r="AW144" s="25"/>
      <c r="AX144" s="25"/>
      <c r="AY144" s="25"/>
      <c r="AZ144" s="25"/>
      <c r="BA144" s="25"/>
      <c r="BB144" s="25"/>
      <c r="BC144" s="25"/>
      <c r="BD144" s="25"/>
      <c r="BE144" s="25"/>
    </row>
    <row r="145" spans="1:57" ht="14.25" x14ac:dyDescent="0.2">
      <c r="A145" s="25"/>
      <c r="B145" s="25"/>
      <c r="C145" s="25"/>
      <c r="D145" s="25"/>
      <c r="L145"/>
      <c r="M145"/>
      <c r="N145"/>
      <c r="O145"/>
      <c r="P145"/>
      <c r="Q145" s="18"/>
      <c r="R145" s="18"/>
      <c r="S145" s="18"/>
      <c r="T145" s="25"/>
      <c r="U145" s="25"/>
      <c r="V145" s="25"/>
      <c r="W145" s="25"/>
      <c r="X145" s="25"/>
      <c r="Y145" s="25"/>
      <c r="Z145" s="25"/>
      <c r="AA145" s="25"/>
      <c r="AB145" s="25"/>
      <c r="AC145" s="25"/>
      <c r="AD145" s="25"/>
      <c r="AE145" s="25"/>
      <c r="AF145" s="25"/>
      <c r="AG145" s="27"/>
      <c r="AH145" s="27"/>
      <c r="AI145" s="27"/>
      <c r="AJ145" s="27"/>
      <c r="AK145" s="25"/>
      <c r="AL145" s="18"/>
      <c r="AT145" s="25"/>
      <c r="AU145" s="25"/>
      <c r="AV145" s="25"/>
      <c r="AW145" s="25"/>
      <c r="AX145" s="25"/>
      <c r="AY145" s="25"/>
      <c r="AZ145" s="25"/>
      <c r="BA145" s="25"/>
      <c r="BB145" s="25"/>
      <c r="BC145" s="25"/>
      <c r="BD145" s="25"/>
      <c r="BE145" s="25"/>
    </row>
    <row r="146" spans="1:57" ht="14.25" x14ac:dyDescent="0.2">
      <c r="A146" s="25"/>
      <c r="B146" s="25"/>
      <c r="C146" s="25"/>
      <c r="D146" s="25"/>
      <c r="L146"/>
      <c r="M146"/>
      <c r="N146"/>
      <c r="O146"/>
      <c r="P146"/>
      <c r="Q146" s="18"/>
      <c r="R146" s="18"/>
      <c r="S146" s="18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F146" s="25"/>
      <c r="AG146" s="27"/>
      <c r="AH146" s="27"/>
      <c r="AI146" s="27"/>
      <c r="AJ146" s="27"/>
      <c r="AK146" s="25"/>
      <c r="AL146" s="18"/>
      <c r="AT146" s="25"/>
      <c r="AU146" s="25"/>
      <c r="AV146" s="25"/>
      <c r="AW146" s="25"/>
      <c r="AX146" s="25"/>
      <c r="AY146" s="25"/>
      <c r="AZ146" s="25"/>
      <c r="BA146" s="25"/>
      <c r="BB146" s="25"/>
      <c r="BC146" s="25"/>
      <c r="BD146" s="25"/>
      <c r="BE146" s="25"/>
    </row>
    <row r="147" spans="1:57" ht="14.25" x14ac:dyDescent="0.2">
      <c r="A147" s="25"/>
      <c r="B147" s="25"/>
      <c r="C147" s="25"/>
      <c r="D147" s="25"/>
      <c r="L147"/>
      <c r="M147"/>
      <c r="N147"/>
      <c r="O147"/>
      <c r="P147"/>
      <c r="Q147" s="18"/>
      <c r="R147" s="18"/>
      <c r="S147" s="18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F147" s="25"/>
      <c r="AG147" s="27"/>
      <c r="AH147" s="27"/>
      <c r="AI147" s="27"/>
      <c r="AJ147" s="27"/>
      <c r="AK147" s="25"/>
      <c r="AL147" s="18"/>
      <c r="AT147" s="25"/>
      <c r="AU147" s="25"/>
      <c r="AV147" s="25"/>
      <c r="AW147" s="25"/>
      <c r="AX147" s="25"/>
      <c r="AY147" s="25"/>
      <c r="AZ147" s="25"/>
      <c r="BA147" s="25"/>
      <c r="BB147" s="25"/>
      <c r="BC147" s="25"/>
      <c r="BD147" s="25"/>
      <c r="BE147" s="25"/>
    </row>
    <row r="148" spans="1:57" ht="14.25" x14ac:dyDescent="0.2">
      <c r="A148" s="25"/>
      <c r="B148" s="25"/>
      <c r="C148" s="25"/>
      <c r="D148" s="25"/>
      <c r="L148"/>
      <c r="M148"/>
      <c r="N148"/>
      <c r="O148"/>
      <c r="P148"/>
      <c r="Q148" s="18"/>
      <c r="R148" s="18"/>
      <c r="S148" s="18"/>
      <c r="T148" s="25"/>
      <c r="U148" s="25"/>
      <c r="V148" s="25"/>
      <c r="W148" s="25"/>
      <c r="X148" s="25"/>
      <c r="Y148" s="25"/>
      <c r="Z148" s="25"/>
      <c r="AA148" s="25"/>
      <c r="AB148" s="25"/>
      <c r="AC148" s="25"/>
      <c r="AD148" s="25"/>
      <c r="AE148" s="25"/>
      <c r="AF148" s="25"/>
      <c r="AG148" s="27"/>
      <c r="AH148" s="27"/>
      <c r="AI148" s="27"/>
      <c r="AJ148" s="27"/>
      <c r="AK148" s="25"/>
      <c r="AL148" s="18"/>
      <c r="AT148" s="25"/>
      <c r="AU148" s="25"/>
      <c r="AV148" s="25"/>
      <c r="AW148" s="25"/>
      <c r="AX148" s="25"/>
      <c r="AY148" s="25"/>
      <c r="AZ148" s="25"/>
      <c r="BA148" s="25"/>
      <c r="BB148" s="25"/>
      <c r="BC148" s="25"/>
      <c r="BD148" s="25"/>
      <c r="BE148" s="25"/>
    </row>
    <row r="149" spans="1:57" ht="14.25" x14ac:dyDescent="0.2">
      <c r="A149" s="25"/>
      <c r="B149" s="25"/>
      <c r="C149" s="25"/>
      <c r="D149" s="25"/>
      <c r="L149"/>
      <c r="M149"/>
      <c r="N149"/>
      <c r="O149"/>
      <c r="P149"/>
      <c r="Q149" s="18"/>
      <c r="R149" s="18"/>
      <c r="S149" s="18"/>
      <c r="T149" s="25"/>
      <c r="U149" s="25"/>
      <c r="V149" s="25"/>
      <c r="W149" s="25"/>
      <c r="X149" s="25"/>
      <c r="Y149" s="25"/>
      <c r="Z149" s="25"/>
      <c r="AA149" s="25"/>
      <c r="AB149" s="25"/>
      <c r="AC149" s="25"/>
      <c r="AD149" s="25"/>
      <c r="AE149" s="25"/>
      <c r="AF149" s="25"/>
      <c r="AG149" s="27"/>
      <c r="AH149" s="27"/>
      <c r="AI149" s="27"/>
      <c r="AJ149" s="27"/>
      <c r="AK149" s="25"/>
      <c r="AL149" s="18"/>
      <c r="AT149" s="25"/>
      <c r="AU149" s="25"/>
      <c r="AV149" s="25"/>
      <c r="AW149" s="25"/>
      <c r="AX149" s="25"/>
      <c r="AY149" s="25"/>
      <c r="AZ149" s="25"/>
      <c r="BA149" s="25"/>
      <c r="BB149" s="25"/>
      <c r="BC149" s="25"/>
      <c r="BD149" s="25"/>
      <c r="BE149" s="25"/>
    </row>
    <row r="150" spans="1:57" ht="14.25" x14ac:dyDescent="0.2">
      <c r="A150" s="25"/>
      <c r="B150" s="25"/>
      <c r="C150" s="25"/>
      <c r="D150" s="25"/>
      <c r="L150"/>
      <c r="M150"/>
      <c r="N150"/>
      <c r="O150"/>
      <c r="P150"/>
      <c r="Q150" s="18"/>
      <c r="R150" s="18"/>
      <c r="S150" s="18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  <c r="AD150" s="25"/>
      <c r="AE150" s="25"/>
      <c r="AF150" s="25"/>
      <c r="AG150" s="27"/>
      <c r="AH150" s="27"/>
      <c r="AI150" s="27"/>
      <c r="AJ150" s="27"/>
      <c r="AK150" s="25"/>
      <c r="AL150" s="18"/>
      <c r="AT150" s="25"/>
      <c r="AU150" s="25"/>
      <c r="AV150" s="25"/>
      <c r="AW150" s="25"/>
      <c r="AX150" s="25"/>
      <c r="AY150" s="25"/>
      <c r="AZ150" s="25"/>
      <c r="BA150" s="25"/>
      <c r="BB150" s="25"/>
      <c r="BC150" s="25"/>
      <c r="BD150" s="25"/>
      <c r="BE150" s="25"/>
    </row>
    <row r="151" spans="1:57" ht="14.25" x14ac:dyDescent="0.2">
      <c r="A151" s="25"/>
      <c r="B151" s="25"/>
      <c r="C151" s="25"/>
      <c r="D151" s="25"/>
      <c r="L151"/>
      <c r="M151"/>
      <c r="N151"/>
      <c r="O151"/>
      <c r="P151"/>
      <c r="Q151" s="18"/>
      <c r="R151" s="18"/>
      <c r="S151" s="18"/>
      <c r="T151" s="25"/>
      <c r="U151" s="25"/>
      <c r="V151" s="25"/>
      <c r="W151" s="25"/>
      <c r="X151" s="25"/>
      <c r="Y151" s="25"/>
      <c r="Z151" s="25"/>
      <c r="AA151" s="25"/>
      <c r="AB151" s="25"/>
      <c r="AC151" s="25"/>
      <c r="AD151" s="25"/>
      <c r="AE151" s="25"/>
      <c r="AF151" s="25"/>
      <c r="AG151" s="27"/>
      <c r="AH151" s="27"/>
      <c r="AI151" s="27"/>
      <c r="AJ151" s="27"/>
      <c r="AK151" s="25"/>
      <c r="AL151" s="18"/>
      <c r="AT151" s="25"/>
      <c r="AU151" s="25"/>
      <c r="AV151" s="25"/>
      <c r="AW151" s="25"/>
      <c r="AX151" s="25"/>
      <c r="AY151" s="25"/>
      <c r="AZ151" s="25"/>
      <c r="BA151" s="25"/>
      <c r="BB151" s="25"/>
      <c r="BC151" s="25"/>
      <c r="BD151" s="25"/>
      <c r="BE151" s="25"/>
    </row>
    <row r="152" spans="1:57" ht="14.25" x14ac:dyDescent="0.2">
      <c r="A152" s="25"/>
      <c r="B152" s="25"/>
      <c r="C152" s="25"/>
      <c r="D152" s="25"/>
      <c r="L152"/>
      <c r="M152"/>
      <c r="N152"/>
      <c r="O152"/>
      <c r="P152"/>
      <c r="Q152" s="18"/>
      <c r="R152" s="18"/>
      <c r="S152" s="18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G152" s="27"/>
      <c r="AH152" s="27"/>
      <c r="AI152" s="27"/>
      <c r="AJ152" s="27"/>
      <c r="AK152" s="25"/>
      <c r="AL152" s="18"/>
      <c r="AT152" s="25"/>
      <c r="AU152" s="25"/>
      <c r="AV152" s="25"/>
      <c r="AW152" s="25"/>
      <c r="AX152" s="25"/>
      <c r="AY152" s="25"/>
      <c r="AZ152" s="25"/>
      <c r="BA152" s="25"/>
      <c r="BB152" s="25"/>
      <c r="BC152" s="25"/>
      <c r="BD152" s="25"/>
      <c r="BE152" s="25"/>
    </row>
    <row r="153" spans="1:57" ht="14.25" x14ac:dyDescent="0.2">
      <c r="A153" s="25"/>
      <c r="B153" s="25"/>
      <c r="C153" s="25"/>
      <c r="D153" s="25"/>
      <c r="L153"/>
      <c r="M153"/>
      <c r="N153"/>
      <c r="O153"/>
      <c r="P153"/>
      <c r="Q153" s="18"/>
      <c r="R153" s="18"/>
      <c r="S153" s="18"/>
      <c r="T153" s="25"/>
      <c r="U153" s="25"/>
      <c r="V153" s="25"/>
      <c r="W153" s="25"/>
      <c r="X153" s="25"/>
      <c r="Y153" s="25"/>
      <c r="Z153" s="25"/>
      <c r="AA153" s="25"/>
      <c r="AB153" s="25"/>
      <c r="AC153" s="25"/>
      <c r="AD153" s="25"/>
      <c r="AE153" s="25"/>
      <c r="AF153" s="25"/>
      <c r="AG153" s="27"/>
      <c r="AH153" s="27"/>
      <c r="AI153" s="27"/>
      <c r="AJ153" s="27"/>
      <c r="AK153" s="25"/>
      <c r="AL153" s="18"/>
      <c r="AT153" s="25"/>
      <c r="AU153" s="25"/>
      <c r="AV153" s="25"/>
      <c r="AW153" s="25"/>
      <c r="AX153" s="25"/>
      <c r="AY153" s="25"/>
      <c r="AZ153" s="25"/>
      <c r="BA153" s="25"/>
      <c r="BB153" s="25"/>
      <c r="BC153" s="25"/>
      <c r="BD153" s="25"/>
      <c r="BE153" s="25"/>
    </row>
    <row r="154" spans="1:57" ht="14.25" x14ac:dyDescent="0.2">
      <c r="A154" s="25"/>
      <c r="B154" s="25"/>
      <c r="C154" s="25"/>
      <c r="D154" s="25"/>
      <c r="L154"/>
      <c r="M154"/>
      <c r="N154"/>
      <c r="O154"/>
      <c r="P154"/>
      <c r="Q154" s="18"/>
      <c r="R154" s="18"/>
      <c r="S154" s="18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  <c r="AD154" s="25"/>
      <c r="AE154" s="25"/>
      <c r="AF154" s="25"/>
      <c r="AG154" s="27"/>
      <c r="AH154" s="27"/>
      <c r="AI154" s="27"/>
      <c r="AJ154" s="27"/>
      <c r="AK154" s="25"/>
      <c r="AL154" s="18"/>
      <c r="AT154" s="25"/>
      <c r="AU154" s="25"/>
      <c r="AV154" s="25"/>
      <c r="AW154" s="25"/>
      <c r="AX154" s="25"/>
      <c r="AY154" s="25"/>
      <c r="AZ154" s="25"/>
      <c r="BA154" s="25"/>
      <c r="BB154" s="25"/>
      <c r="BC154" s="25"/>
      <c r="BD154" s="25"/>
      <c r="BE154" s="25"/>
    </row>
    <row r="155" spans="1:57" ht="14.25" x14ac:dyDescent="0.2">
      <c r="A155" s="25"/>
      <c r="B155" s="25"/>
      <c r="C155" s="25"/>
      <c r="D155" s="25"/>
      <c r="L155"/>
      <c r="M155"/>
      <c r="N155"/>
      <c r="O155"/>
      <c r="P155"/>
      <c r="Q155" s="18"/>
      <c r="R155" s="18"/>
      <c r="S155" s="18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27"/>
      <c r="AH155" s="27"/>
      <c r="AI155" s="27"/>
      <c r="AJ155" s="27"/>
      <c r="AK155" s="25"/>
      <c r="AL155" s="18"/>
      <c r="AT155" s="25"/>
      <c r="AU155" s="25"/>
      <c r="AV155" s="25"/>
      <c r="AW155" s="25"/>
      <c r="AX155" s="25"/>
      <c r="AY155" s="25"/>
      <c r="AZ155" s="25"/>
      <c r="BA155" s="25"/>
      <c r="BB155" s="25"/>
      <c r="BC155" s="25"/>
      <c r="BD155" s="25"/>
      <c r="BE155" s="25"/>
    </row>
    <row r="156" spans="1:57" ht="14.25" x14ac:dyDescent="0.2">
      <c r="A156" s="25"/>
      <c r="B156" s="25"/>
      <c r="C156" s="25"/>
      <c r="D156" s="25"/>
      <c r="L156"/>
      <c r="M156"/>
      <c r="N156"/>
      <c r="O156"/>
      <c r="P156"/>
      <c r="Q156" s="18"/>
      <c r="R156" s="18"/>
      <c r="S156" s="18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7"/>
      <c r="AH156" s="27"/>
      <c r="AI156" s="27"/>
      <c r="AJ156" s="27"/>
      <c r="AK156" s="25"/>
      <c r="AL156" s="18"/>
      <c r="AT156" s="25"/>
      <c r="AU156" s="25"/>
      <c r="AV156" s="25"/>
      <c r="AW156" s="25"/>
      <c r="AX156" s="25"/>
      <c r="AY156" s="25"/>
      <c r="AZ156" s="25"/>
      <c r="BA156" s="25"/>
      <c r="BB156" s="25"/>
      <c r="BC156" s="25"/>
      <c r="BD156" s="25"/>
      <c r="BE156" s="25"/>
    </row>
    <row r="157" spans="1:57" ht="14.25" x14ac:dyDescent="0.2">
      <c r="A157" s="25"/>
      <c r="B157" s="25"/>
      <c r="C157" s="25"/>
      <c r="D157" s="25"/>
      <c r="L157"/>
      <c r="M157"/>
      <c r="N157"/>
      <c r="O157"/>
      <c r="P157"/>
      <c r="Q157" s="18"/>
      <c r="R157" s="18"/>
      <c r="S157" s="18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27"/>
      <c r="AH157" s="27"/>
      <c r="AI157" s="27"/>
      <c r="AJ157" s="27"/>
      <c r="AK157" s="25"/>
      <c r="AL157" s="18"/>
      <c r="AT157" s="25"/>
      <c r="AU157" s="25"/>
      <c r="AV157" s="25"/>
      <c r="AW157" s="25"/>
      <c r="AX157" s="25"/>
      <c r="AY157" s="25"/>
      <c r="AZ157" s="25"/>
      <c r="BA157" s="25"/>
      <c r="BB157" s="25"/>
      <c r="BC157" s="25"/>
      <c r="BD157" s="25"/>
      <c r="BE157" s="25"/>
    </row>
    <row r="158" spans="1:57" ht="14.25" x14ac:dyDescent="0.2">
      <c r="A158" s="25"/>
      <c r="B158" s="25"/>
      <c r="C158" s="25"/>
      <c r="D158" s="25"/>
      <c r="L158"/>
      <c r="M158"/>
      <c r="N158"/>
      <c r="O158"/>
      <c r="P158"/>
      <c r="Q158" s="18"/>
      <c r="R158" s="18"/>
      <c r="S158" s="18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27"/>
      <c r="AH158" s="27"/>
      <c r="AI158" s="27"/>
      <c r="AJ158" s="27"/>
      <c r="AK158" s="25"/>
      <c r="AL158" s="18"/>
      <c r="AT158" s="25"/>
      <c r="AU158" s="25"/>
      <c r="AV158" s="25"/>
      <c r="AW158" s="25"/>
      <c r="AX158" s="25"/>
      <c r="AY158" s="25"/>
      <c r="AZ158" s="25"/>
      <c r="BA158" s="25"/>
      <c r="BB158" s="25"/>
      <c r="BC158" s="25"/>
      <c r="BD158" s="25"/>
      <c r="BE158" s="25"/>
    </row>
    <row r="159" spans="1:57" ht="14.25" x14ac:dyDescent="0.2">
      <c r="A159" s="25"/>
      <c r="B159" s="25"/>
      <c r="C159" s="25"/>
      <c r="D159" s="25"/>
      <c r="L159"/>
      <c r="M159"/>
      <c r="N159"/>
      <c r="O159"/>
      <c r="P159"/>
      <c r="Q159" s="18"/>
      <c r="R159" s="18"/>
      <c r="S159" s="18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7"/>
      <c r="AH159" s="27"/>
      <c r="AI159" s="27"/>
      <c r="AJ159" s="27"/>
      <c r="AK159" s="25"/>
      <c r="AL159" s="18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/>
      <c r="BE159" s="25"/>
    </row>
    <row r="160" spans="1:57" ht="14.25" x14ac:dyDescent="0.2">
      <c r="A160" s="25"/>
      <c r="B160" s="25"/>
      <c r="C160" s="25"/>
      <c r="D160" s="25"/>
      <c r="L160"/>
      <c r="M160"/>
      <c r="N160"/>
      <c r="O160"/>
      <c r="P160"/>
      <c r="Q160" s="18"/>
      <c r="R160" s="18"/>
      <c r="S160" s="18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27"/>
      <c r="AH160" s="27"/>
      <c r="AI160" s="27"/>
      <c r="AJ160" s="27"/>
      <c r="AK160" s="25"/>
      <c r="AL160" s="18"/>
      <c r="AT160" s="25"/>
      <c r="AU160" s="25"/>
      <c r="AV160" s="25"/>
      <c r="AW160" s="25"/>
      <c r="AX160" s="25"/>
      <c r="AY160" s="25"/>
      <c r="AZ160" s="25"/>
      <c r="BA160" s="25"/>
      <c r="BB160" s="25"/>
      <c r="BC160" s="25"/>
      <c r="BD160" s="25"/>
      <c r="BE160" s="25"/>
    </row>
    <row r="161" spans="1:57" ht="14.25" x14ac:dyDescent="0.2">
      <c r="A161" s="25"/>
      <c r="B161" s="25"/>
      <c r="C161" s="25"/>
      <c r="D161" s="25"/>
      <c r="L161"/>
      <c r="M161"/>
      <c r="N161"/>
      <c r="O161"/>
      <c r="P161"/>
      <c r="Q161" s="18"/>
      <c r="R161" s="18"/>
      <c r="S161" s="18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25"/>
      <c r="AG161" s="27"/>
      <c r="AH161" s="27"/>
      <c r="AI161" s="27"/>
      <c r="AJ161" s="27"/>
      <c r="AK161" s="25"/>
      <c r="AL161" s="18"/>
      <c r="AT161" s="25"/>
      <c r="AU161" s="25"/>
      <c r="AV161" s="25"/>
      <c r="AW161" s="25"/>
      <c r="AX161" s="25"/>
      <c r="AY161" s="25"/>
      <c r="AZ161" s="25"/>
      <c r="BA161" s="25"/>
      <c r="BB161" s="25"/>
      <c r="BC161" s="25"/>
      <c r="BD161" s="25"/>
      <c r="BE161" s="25"/>
    </row>
    <row r="162" spans="1:57" ht="14.25" x14ac:dyDescent="0.2">
      <c r="A162" s="25"/>
      <c r="B162" s="25"/>
      <c r="C162" s="25"/>
      <c r="D162" s="25"/>
      <c r="L162"/>
      <c r="M162"/>
      <c r="N162"/>
      <c r="O162"/>
      <c r="P162"/>
      <c r="Q162" s="18"/>
      <c r="R162" s="18"/>
      <c r="S162" s="18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  <c r="AG162" s="27"/>
      <c r="AH162" s="27"/>
      <c r="AI162" s="27"/>
      <c r="AJ162" s="27"/>
      <c r="AK162" s="25"/>
      <c r="AL162" s="18"/>
      <c r="AT162" s="25"/>
      <c r="AU162" s="25"/>
      <c r="AV162" s="25"/>
      <c r="AW162" s="25"/>
      <c r="AX162" s="25"/>
      <c r="AY162" s="25"/>
      <c r="AZ162" s="25"/>
      <c r="BA162" s="25"/>
      <c r="BB162" s="25"/>
      <c r="BC162" s="25"/>
      <c r="BD162" s="25"/>
      <c r="BE162" s="25"/>
    </row>
    <row r="163" spans="1:57" ht="14.25" x14ac:dyDescent="0.2">
      <c r="A163" s="25"/>
      <c r="B163" s="25"/>
      <c r="C163" s="25"/>
      <c r="D163" s="25"/>
      <c r="L163"/>
      <c r="M163"/>
      <c r="N163"/>
      <c r="O163"/>
      <c r="P163"/>
      <c r="Q163" s="18"/>
      <c r="R163" s="18"/>
      <c r="S163" s="18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7"/>
      <c r="AH163" s="27"/>
      <c r="AI163" s="27"/>
      <c r="AJ163" s="27"/>
      <c r="AK163" s="25"/>
      <c r="AL163" s="18"/>
      <c r="AT163" s="25"/>
      <c r="AU163" s="25"/>
      <c r="AV163" s="25"/>
      <c r="AW163" s="25"/>
      <c r="AX163" s="25"/>
      <c r="AY163" s="25"/>
      <c r="AZ163" s="25"/>
      <c r="BA163" s="25"/>
      <c r="BB163" s="25"/>
      <c r="BC163" s="25"/>
      <c r="BD163" s="25"/>
      <c r="BE163" s="25"/>
    </row>
    <row r="164" spans="1:57" ht="14.25" x14ac:dyDescent="0.2">
      <c r="A164" s="25"/>
      <c r="B164" s="25"/>
      <c r="C164" s="25"/>
      <c r="D164" s="25"/>
      <c r="L164"/>
      <c r="M164"/>
      <c r="N164"/>
      <c r="O164"/>
      <c r="P164"/>
      <c r="Q164" s="18"/>
      <c r="R164" s="18"/>
      <c r="S164" s="18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7"/>
      <c r="AH164" s="27"/>
      <c r="AI164" s="27"/>
      <c r="AJ164" s="27"/>
      <c r="AK164" s="25"/>
      <c r="AL164" s="18"/>
      <c r="AT164" s="25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25"/>
    </row>
    <row r="165" spans="1:57" ht="14.25" x14ac:dyDescent="0.2">
      <c r="A165" s="25"/>
      <c r="B165" s="25"/>
      <c r="C165" s="25"/>
      <c r="D165" s="25"/>
      <c r="L165"/>
      <c r="M165"/>
      <c r="N165"/>
      <c r="O165"/>
      <c r="P165"/>
      <c r="Q165" s="18"/>
      <c r="R165" s="18"/>
      <c r="S165" s="18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7"/>
      <c r="AH165" s="27"/>
      <c r="AI165" s="27"/>
      <c r="AJ165" s="27"/>
      <c r="AK165" s="25"/>
      <c r="AL165" s="18"/>
      <c r="AT165" s="25"/>
      <c r="AU165" s="25"/>
      <c r="AV165" s="25"/>
      <c r="AW165" s="25"/>
      <c r="AX165" s="25"/>
      <c r="AY165" s="25"/>
      <c r="AZ165" s="25"/>
      <c r="BA165" s="25"/>
      <c r="BB165" s="25"/>
      <c r="BC165" s="25"/>
      <c r="BD165" s="25"/>
      <c r="BE165" s="25"/>
    </row>
    <row r="166" spans="1:57" ht="14.25" x14ac:dyDescent="0.2">
      <c r="A166" s="25"/>
      <c r="B166" s="25"/>
      <c r="C166" s="25"/>
      <c r="D166" s="25"/>
      <c r="L166"/>
      <c r="M166"/>
      <c r="N166"/>
      <c r="O166"/>
      <c r="P166"/>
      <c r="Q166" s="18"/>
      <c r="R166" s="18"/>
      <c r="S166" s="18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7"/>
      <c r="AH166" s="27"/>
      <c r="AI166" s="27"/>
      <c r="AJ166" s="27"/>
      <c r="AK166" s="25"/>
      <c r="AL166" s="18"/>
      <c r="AT166" s="25"/>
      <c r="AU166" s="25"/>
      <c r="AV166" s="25"/>
      <c r="AW166" s="25"/>
      <c r="AX166" s="25"/>
      <c r="AY166" s="25"/>
      <c r="AZ166" s="25"/>
      <c r="BA166" s="25"/>
      <c r="BB166" s="25"/>
      <c r="BC166" s="25"/>
      <c r="BD166" s="25"/>
      <c r="BE166" s="25"/>
    </row>
    <row r="167" spans="1:57" ht="14.25" x14ac:dyDescent="0.2">
      <c r="A167" s="25"/>
      <c r="B167" s="25"/>
      <c r="C167" s="25"/>
      <c r="D167" s="25"/>
      <c r="L167"/>
      <c r="M167"/>
      <c r="N167"/>
      <c r="O167"/>
      <c r="P167"/>
      <c r="Q167" s="18"/>
      <c r="R167" s="18"/>
      <c r="S167" s="18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7"/>
      <c r="AH167" s="27"/>
      <c r="AI167" s="27"/>
      <c r="AJ167" s="27"/>
      <c r="AK167" s="25"/>
      <c r="AL167" s="18"/>
      <c r="AT167" s="25"/>
      <c r="AU167" s="25"/>
      <c r="AV167" s="25"/>
      <c r="AW167" s="25"/>
      <c r="AX167" s="25"/>
      <c r="AY167" s="25"/>
      <c r="AZ167" s="25"/>
      <c r="BA167" s="25"/>
      <c r="BB167" s="25"/>
      <c r="BC167" s="25"/>
      <c r="BD167" s="25"/>
      <c r="BE167" s="25"/>
    </row>
    <row r="168" spans="1:57" ht="14.25" x14ac:dyDescent="0.2">
      <c r="A168" s="25"/>
      <c r="B168" s="25"/>
      <c r="C168" s="25"/>
      <c r="D168" s="25"/>
      <c r="L168"/>
      <c r="M168"/>
      <c r="N168"/>
      <c r="O168"/>
      <c r="P168"/>
      <c r="Q168" s="18"/>
      <c r="R168" s="18"/>
      <c r="S168" s="18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7"/>
      <c r="AH168" s="27"/>
      <c r="AI168" s="27"/>
      <c r="AJ168" s="27"/>
      <c r="AK168" s="25"/>
      <c r="AL168" s="18"/>
      <c r="AT168" s="25"/>
      <c r="AU168" s="25"/>
      <c r="AV168" s="25"/>
      <c r="AW168" s="25"/>
      <c r="AX168" s="25"/>
      <c r="AY168" s="25"/>
      <c r="AZ168" s="25"/>
      <c r="BA168" s="25"/>
      <c r="BB168" s="25"/>
      <c r="BC168" s="25"/>
      <c r="BD168" s="25"/>
      <c r="BE168" s="25"/>
    </row>
    <row r="169" spans="1:57" ht="14.25" x14ac:dyDescent="0.2">
      <c r="A169" s="25"/>
      <c r="B169" s="25"/>
      <c r="C169" s="25"/>
      <c r="D169" s="25"/>
      <c r="L169"/>
      <c r="M169"/>
      <c r="N169"/>
      <c r="O169"/>
      <c r="P169"/>
      <c r="Q169" s="18"/>
      <c r="R169" s="18"/>
      <c r="S169" s="18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7"/>
      <c r="AH169" s="27"/>
      <c r="AI169" s="27"/>
      <c r="AJ169" s="27"/>
      <c r="AK169" s="25"/>
      <c r="AL169" s="18"/>
      <c r="AT169" s="25"/>
      <c r="AU169" s="25"/>
      <c r="AV169" s="25"/>
      <c r="AW169" s="25"/>
      <c r="AX169" s="25"/>
      <c r="AY169" s="25"/>
      <c r="AZ169" s="25"/>
      <c r="BA169" s="25"/>
      <c r="BB169" s="25"/>
      <c r="BC169" s="25"/>
      <c r="BD169" s="25"/>
      <c r="BE169" s="25"/>
    </row>
    <row r="170" spans="1:57" ht="14.25" x14ac:dyDescent="0.2">
      <c r="A170" s="25"/>
      <c r="B170" s="25"/>
      <c r="C170" s="25"/>
      <c r="D170" s="25"/>
      <c r="L170"/>
      <c r="M170"/>
      <c r="N170"/>
      <c r="O170"/>
      <c r="P170"/>
      <c r="Q170" s="18"/>
      <c r="R170" s="18"/>
      <c r="S170" s="18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7"/>
      <c r="AH170" s="27"/>
      <c r="AI170" s="27"/>
      <c r="AJ170" s="27"/>
      <c r="AK170" s="25"/>
      <c r="AL170" s="18"/>
      <c r="AT170" s="25"/>
      <c r="AU170" s="25"/>
      <c r="AV170" s="25"/>
      <c r="AW170" s="25"/>
      <c r="AX170" s="25"/>
      <c r="AY170" s="25"/>
      <c r="AZ170" s="25"/>
      <c r="BA170" s="25"/>
      <c r="BB170" s="25"/>
      <c r="BC170" s="25"/>
      <c r="BD170" s="25"/>
      <c r="BE170" s="25"/>
    </row>
    <row r="171" spans="1:57" ht="14.25" x14ac:dyDescent="0.2">
      <c r="A171" s="25"/>
      <c r="B171" s="25"/>
      <c r="C171" s="25"/>
      <c r="D171" s="25"/>
      <c r="L171"/>
      <c r="M171"/>
      <c r="N171"/>
      <c r="O171"/>
      <c r="P171"/>
      <c r="Q171" s="18"/>
      <c r="R171" s="18"/>
      <c r="S171" s="18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7"/>
      <c r="AH171" s="27"/>
      <c r="AI171" s="27"/>
      <c r="AJ171" s="27"/>
      <c r="AK171" s="25"/>
      <c r="AL171" s="18"/>
      <c r="AT171" s="25"/>
      <c r="AU171" s="25"/>
      <c r="AV171" s="25"/>
      <c r="AW171" s="25"/>
      <c r="AX171" s="25"/>
      <c r="AY171" s="25"/>
      <c r="AZ171" s="25"/>
      <c r="BA171" s="25"/>
      <c r="BB171" s="25"/>
      <c r="BC171" s="25"/>
      <c r="BD171" s="25"/>
      <c r="BE171" s="25"/>
    </row>
    <row r="172" spans="1:57" ht="14.25" x14ac:dyDescent="0.2">
      <c r="A172" s="25"/>
      <c r="B172" s="25"/>
      <c r="C172" s="25"/>
      <c r="D172" s="25"/>
      <c r="L172"/>
      <c r="M172"/>
      <c r="N172"/>
      <c r="O172"/>
      <c r="P172"/>
      <c r="Q172" s="18"/>
      <c r="R172" s="18"/>
      <c r="S172" s="18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7"/>
      <c r="AH172" s="27"/>
      <c r="AI172" s="27"/>
      <c r="AJ172" s="27"/>
      <c r="AK172" s="25"/>
      <c r="AL172" s="18"/>
      <c r="AT172" s="25"/>
      <c r="AU172" s="25"/>
      <c r="AV172" s="25"/>
      <c r="AW172" s="25"/>
      <c r="AX172" s="25"/>
      <c r="AY172" s="25"/>
      <c r="AZ172" s="25"/>
      <c r="BA172" s="25"/>
      <c r="BB172" s="25"/>
      <c r="BC172" s="25"/>
      <c r="BD172" s="25"/>
      <c r="BE172" s="25"/>
    </row>
    <row r="173" spans="1:57" ht="14.25" x14ac:dyDescent="0.2">
      <c r="A173" s="25"/>
      <c r="B173" s="25"/>
      <c r="C173" s="25"/>
      <c r="D173" s="25"/>
      <c r="L173"/>
      <c r="M173"/>
      <c r="N173"/>
      <c r="O173"/>
      <c r="P173"/>
      <c r="Q173" s="18"/>
      <c r="R173" s="18"/>
      <c r="S173" s="18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7"/>
      <c r="AH173" s="27"/>
      <c r="AI173" s="27"/>
      <c r="AJ173" s="27"/>
      <c r="AK173" s="25"/>
      <c r="AL173" s="18"/>
      <c r="AT173" s="25"/>
      <c r="AU173" s="25"/>
      <c r="AV173" s="25"/>
      <c r="AW173" s="25"/>
      <c r="AX173" s="25"/>
      <c r="AY173" s="25"/>
      <c r="AZ173" s="25"/>
      <c r="BA173" s="25"/>
      <c r="BB173" s="25"/>
      <c r="BC173" s="25"/>
      <c r="BD173" s="25"/>
      <c r="BE173" s="25"/>
    </row>
    <row r="174" spans="1:57" ht="14.25" x14ac:dyDescent="0.2">
      <c r="A174" s="25"/>
      <c r="B174" s="25"/>
      <c r="C174" s="25"/>
      <c r="D174" s="25"/>
      <c r="L174"/>
      <c r="M174"/>
      <c r="N174"/>
      <c r="O174"/>
      <c r="P174"/>
      <c r="Q174" s="18"/>
      <c r="R174" s="18"/>
      <c r="S174" s="18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7"/>
      <c r="AH174" s="27"/>
      <c r="AI174" s="27"/>
      <c r="AJ174" s="27"/>
      <c r="AK174" s="25"/>
      <c r="AL174" s="18"/>
      <c r="AT174" s="25"/>
      <c r="AU174" s="25"/>
      <c r="AV174" s="25"/>
      <c r="AW174" s="25"/>
      <c r="AX174" s="25"/>
      <c r="AY174" s="25"/>
      <c r="AZ174" s="25"/>
      <c r="BA174" s="25"/>
      <c r="BB174" s="25"/>
      <c r="BC174" s="25"/>
      <c r="BD174" s="25"/>
      <c r="BE174" s="25"/>
    </row>
    <row r="175" spans="1:57" ht="14.25" x14ac:dyDescent="0.2">
      <c r="A175" s="25"/>
      <c r="B175" s="25"/>
      <c r="C175" s="25"/>
      <c r="D175" s="25"/>
      <c r="L175"/>
      <c r="M175"/>
      <c r="N175"/>
      <c r="O175"/>
      <c r="P175"/>
      <c r="Q175" s="18"/>
      <c r="R175" s="18"/>
      <c r="S175" s="18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7"/>
      <c r="AH175" s="27"/>
      <c r="AI175" s="27"/>
      <c r="AJ175" s="27"/>
      <c r="AK175" s="25"/>
      <c r="AL175" s="18"/>
      <c r="AT175" s="25"/>
      <c r="AU175" s="25"/>
      <c r="AV175" s="25"/>
      <c r="AW175" s="25"/>
      <c r="AX175" s="25"/>
      <c r="AY175" s="25"/>
      <c r="AZ175" s="25"/>
      <c r="BA175" s="25"/>
      <c r="BB175" s="25"/>
      <c r="BC175" s="25"/>
      <c r="BD175" s="25"/>
      <c r="BE175" s="25"/>
    </row>
    <row r="176" spans="1:57" ht="14.25" x14ac:dyDescent="0.2">
      <c r="A176" s="25"/>
      <c r="B176" s="25"/>
      <c r="C176" s="25"/>
      <c r="D176" s="25"/>
      <c r="L176"/>
      <c r="M176"/>
      <c r="N176"/>
      <c r="O176"/>
      <c r="P176"/>
      <c r="Q176" s="18"/>
      <c r="R176" s="18"/>
      <c r="S176" s="18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7"/>
      <c r="AH176" s="27"/>
      <c r="AI176" s="27"/>
      <c r="AJ176" s="27"/>
      <c r="AK176" s="25"/>
      <c r="AL176" s="18"/>
      <c r="AT176" s="25"/>
      <c r="AU176" s="25"/>
      <c r="AV176" s="25"/>
      <c r="AW176" s="25"/>
      <c r="AX176" s="25"/>
      <c r="AY176" s="25"/>
      <c r="AZ176" s="25"/>
      <c r="BA176" s="25"/>
      <c r="BB176" s="25"/>
      <c r="BC176" s="25"/>
      <c r="BD176" s="25"/>
      <c r="BE176" s="25"/>
    </row>
    <row r="177" spans="1:57" ht="14.25" x14ac:dyDescent="0.2">
      <c r="A177" s="25"/>
      <c r="B177" s="25"/>
      <c r="C177" s="25"/>
      <c r="D177" s="25"/>
      <c r="L177"/>
      <c r="M177"/>
      <c r="N177"/>
      <c r="O177"/>
      <c r="P177"/>
      <c r="Q177" s="18"/>
      <c r="R177" s="18"/>
      <c r="S177" s="18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7"/>
      <c r="AH177" s="27"/>
      <c r="AI177" s="27"/>
      <c r="AJ177" s="27"/>
      <c r="AK177" s="25"/>
      <c r="AL177" s="18"/>
      <c r="AT177" s="25"/>
      <c r="AU177" s="25"/>
      <c r="AV177" s="25"/>
      <c r="AW177" s="25"/>
      <c r="AX177" s="25"/>
      <c r="AY177" s="25"/>
      <c r="AZ177" s="25"/>
      <c r="BA177" s="25"/>
      <c r="BB177" s="25"/>
      <c r="BC177" s="25"/>
      <c r="BD177" s="25"/>
      <c r="BE177" s="25"/>
    </row>
    <row r="178" spans="1:57" ht="14.25" x14ac:dyDescent="0.2">
      <c r="A178" s="25"/>
      <c r="B178" s="25"/>
      <c r="C178" s="25"/>
      <c r="D178" s="25"/>
      <c r="L178"/>
      <c r="M178"/>
      <c r="N178"/>
      <c r="O178"/>
      <c r="P178"/>
      <c r="Q178" s="18"/>
      <c r="R178" s="18"/>
      <c r="S178" s="18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7"/>
      <c r="AH178" s="27"/>
      <c r="AI178" s="27"/>
      <c r="AJ178" s="27"/>
      <c r="AK178" s="25"/>
      <c r="AL178" s="18"/>
      <c r="AT178" s="25"/>
      <c r="AU178" s="25"/>
      <c r="AV178" s="25"/>
      <c r="AW178" s="25"/>
      <c r="AX178" s="25"/>
      <c r="AY178" s="25"/>
      <c r="AZ178" s="25"/>
      <c r="BA178" s="25"/>
      <c r="BB178" s="25"/>
      <c r="BC178" s="25"/>
      <c r="BD178" s="25"/>
      <c r="BE178" s="25"/>
    </row>
    <row r="179" spans="1:57" ht="14.25" x14ac:dyDescent="0.2">
      <c r="A179" s="25"/>
      <c r="B179" s="25"/>
      <c r="C179" s="25"/>
      <c r="D179" s="25"/>
      <c r="L179"/>
      <c r="M179"/>
      <c r="N179"/>
      <c r="O179"/>
      <c r="P179"/>
      <c r="Q179" s="18"/>
      <c r="R179" s="18"/>
      <c r="S179" s="18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7"/>
      <c r="AH179" s="27"/>
      <c r="AI179" s="27"/>
      <c r="AJ179" s="27"/>
      <c r="AK179" s="25"/>
      <c r="AL179" s="18"/>
      <c r="AT179" s="25"/>
      <c r="AU179" s="25"/>
      <c r="AV179" s="25"/>
      <c r="AW179" s="25"/>
      <c r="AX179" s="25"/>
      <c r="AY179" s="25"/>
      <c r="AZ179" s="25"/>
      <c r="BA179" s="25"/>
      <c r="BB179" s="25"/>
      <c r="BC179" s="25"/>
      <c r="BD179" s="25"/>
      <c r="BE179" s="25"/>
    </row>
    <row r="180" spans="1:57" ht="14.25" x14ac:dyDescent="0.2">
      <c r="A180" s="25"/>
      <c r="B180" s="25"/>
      <c r="C180" s="25"/>
      <c r="D180" s="25"/>
      <c r="L180"/>
      <c r="M180"/>
      <c r="N180"/>
      <c r="O180"/>
      <c r="P180"/>
      <c r="Q180" s="18"/>
      <c r="R180" s="18"/>
      <c r="S180" s="18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7"/>
      <c r="AH180" s="27"/>
      <c r="AI180" s="27"/>
      <c r="AJ180" s="27"/>
      <c r="AK180" s="25"/>
      <c r="AL180" s="18"/>
      <c r="AT180" s="25"/>
      <c r="AU180" s="25"/>
      <c r="AV180" s="25"/>
      <c r="AW180" s="25"/>
      <c r="AX180" s="25"/>
      <c r="AY180" s="25"/>
      <c r="AZ180" s="25"/>
      <c r="BA180" s="25"/>
      <c r="BB180" s="25"/>
      <c r="BC180" s="25"/>
      <c r="BD180" s="25"/>
      <c r="BE180" s="25"/>
    </row>
    <row r="181" spans="1:57" ht="14.25" x14ac:dyDescent="0.2">
      <c r="A181" s="25"/>
      <c r="B181" s="25"/>
      <c r="C181" s="25"/>
      <c r="D181" s="25"/>
      <c r="L181"/>
      <c r="M181"/>
      <c r="N181"/>
      <c r="O181"/>
      <c r="P181"/>
      <c r="Q181" s="18"/>
      <c r="R181" s="18"/>
      <c r="S181" s="18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7"/>
      <c r="AH181" s="27"/>
      <c r="AI181" s="27"/>
      <c r="AJ181" s="27"/>
      <c r="AK181" s="25"/>
      <c r="AL181" s="18"/>
      <c r="AT181" s="25"/>
      <c r="AU181" s="25"/>
      <c r="AV181" s="25"/>
      <c r="AW181" s="25"/>
      <c r="AX181" s="25"/>
      <c r="AY181" s="25"/>
      <c r="AZ181" s="25"/>
      <c r="BA181" s="25"/>
      <c r="BB181" s="25"/>
      <c r="BC181" s="25"/>
      <c r="BD181" s="25"/>
      <c r="BE181" s="25"/>
    </row>
    <row r="182" spans="1:57" ht="14.25" x14ac:dyDescent="0.2">
      <c r="A182" s="25"/>
      <c r="B182" s="25"/>
      <c r="C182" s="25"/>
      <c r="D182" s="25"/>
      <c r="L182"/>
      <c r="M182"/>
      <c r="N182"/>
      <c r="O182"/>
      <c r="P182"/>
      <c r="Q182" s="18"/>
      <c r="R182" s="18"/>
      <c r="S182" s="18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7"/>
      <c r="AH182" s="27"/>
      <c r="AI182" s="27"/>
      <c r="AJ182" s="27"/>
      <c r="AK182" s="25"/>
      <c r="AL182" s="18"/>
      <c r="AT182" s="25"/>
      <c r="AU182" s="25"/>
      <c r="AV182" s="25"/>
      <c r="AW182" s="25"/>
      <c r="AX182" s="25"/>
      <c r="AY182" s="25"/>
      <c r="AZ182" s="25"/>
      <c r="BA182" s="25"/>
      <c r="BB182" s="25"/>
      <c r="BC182" s="25"/>
      <c r="BD182" s="25"/>
      <c r="BE182" s="25"/>
    </row>
    <row r="183" spans="1:57" ht="14.25" x14ac:dyDescent="0.2">
      <c r="A183" s="25"/>
      <c r="B183" s="25"/>
      <c r="C183" s="25"/>
      <c r="D183" s="25"/>
      <c r="L183"/>
      <c r="M183"/>
      <c r="N183"/>
      <c r="O183"/>
      <c r="P183"/>
      <c r="Q183" s="18"/>
      <c r="R183" s="18"/>
      <c r="S183" s="18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7"/>
      <c r="AH183" s="27"/>
      <c r="AI183" s="27"/>
      <c r="AJ183" s="27"/>
      <c r="AK183" s="25"/>
      <c r="AL183" s="18"/>
      <c r="AT183" s="25"/>
      <c r="AU183" s="25"/>
      <c r="AV183" s="25"/>
      <c r="AW183" s="25"/>
      <c r="AX183" s="25"/>
      <c r="AY183" s="25"/>
      <c r="AZ183" s="25"/>
      <c r="BA183" s="25"/>
      <c r="BB183" s="25"/>
      <c r="BC183" s="25"/>
      <c r="BD183" s="25"/>
      <c r="BE183" s="25"/>
    </row>
    <row r="184" spans="1:57" ht="14.25" x14ac:dyDescent="0.2">
      <c r="A184" s="25"/>
      <c r="B184" s="25"/>
      <c r="C184" s="25"/>
      <c r="D184" s="25"/>
      <c r="L184"/>
      <c r="M184"/>
      <c r="N184"/>
      <c r="O184"/>
      <c r="P184"/>
      <c r="Q184" s="18"/>
      <c r="R184" s="18"/>
      <c r="S184" s="18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7"/>
      <c r="AH184" s="27"/>
      <c r="AI184" s="27"/>
      <c r="AJ184" s="27"/>
      <c r="AK184" s="25"/>
      <c r="AL184" s="18"/>
      <c r="AT184" s="25"/>
      <c r="AU184" s="25"/>
      <c r="AV184" s="25"/>
      <c r="AW184" s="25"/>
      <c r="AX184" s="25"/>
      <c r="AY184" s="25"/>
      <c r="AZ184" s="25"/>
      <c r="BA184" s="25"/>
      <c r="BB184" s="25"/>
      <c r="BC184" s="25"/>
      <c r="BD184" s="25"/>
      <c r="BE184" s="25"/>
    </row>
    <row r="185" spans="1:57" ht="14.25" x14ac:dyDescent="0.2">
      <c r="A185" s="25"/>
      <c r="B185" s="25"/>
      <c r="C185" s="25"/>
      <c r="D185" s="25"/>
      <c r="L185"/>
      <c r="M185"/>
      <c r="N185"/>
      <c r="O185"/>
      <c r="P185"/>
      <c r="Q185" s="18"/>
      <c r="R185" s="18"/>
      <c r="S185" s="18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7"/>
      <c r="AH185" s="27"/>
      <c r="AI185" s="27"/>
      <c r="AJ185" s="27"/>
      <c r="AK185" s="25"/>
      <c r="AL185" s="18"/>
      <c r="AT185" s="25"/>
      <c r="AU185" s="25"/>
      <c r="AV185" s="25"/>
      <c r="AW185" s="25"/>
      <c r="AX185" s="25"/>
      <c r="AY185" s="25"/>
      <c r="AZ185" s="25"/>
      <c r="BA185" s="25"/>
      <c r="BB185" s="25"/>
      <c r="BC185" s="25"/>
      <c r="BD185" s="25"/>
      <c r="BE185" s="25"/>
    </row>
    <row r="186" spans="1:57" ht="14.25" x14ac:dyDescent="0.2">
      <c r="A186" s="25"/>
      <c r="B186" s="25"/>
      <c r="C186" s="25"/>
      <c r="D186" s="25"/>
      <c r="L186"/>
      <c r="M186"/>
      <c r="N186"/>
      <c r="O186"/>
      <c r="P186"/>
      <c r="Q186" s="18"/>
      <c r="R186" s="18"/>
      <c r="S186" s="18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7"/>
      <c r="AH186" s="27"/>
      <c r="AI186" s="27"/>
      <c r="AJ186" s="27"/>
      <c r="AK186" s="25"/>
      <c r="AL186" s="18"/>
      <c r="AT186" s="25"/>
      <c r="AU186" s="25"/>
      <c r="AV186" s="25"/>
      <c r="AW186" s="25"/>
      <c r="AX186" s="25"/>
      <c r="AY186" s="25"/>
      <c r="AZ186" s="25"/>
      <c r="BA186" s="25"/>
      <c r="BB186" s="25"/>
      <c r="BC186" s="25"/>
      <c r="BD186" s="25"/>
      <c r="BE186" s="25"/>
    </row>
    <row r="187" spans="1:57" ht="14.25" x14ac:dyDescent="0.2">
      <c r="A187" s="25"/>
      <c r="B187" s="25"/>
      <c r="C187" s="25"/>
      <c r="D187" s="25"/>
      <c r="L187"/>
      <c r="M187"/>
      <c r="N187"/>
      <c r="O187"/>
      <c r="P187"/>
      <c r="Q187" s="18"/>
      <c r="R187" s="18"/>
      <c r="S187" s="18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7"/>
      <c r="AH187" s="27"/>
      <c r="AI187" s="27"/>
      <c r="AJ187" s="27"/>
      <c r="AK187" s="25"/>
      <c r="AL187" s="18"/>
      <c r="AT187" s="25"/>
      <c r="AU187" s="25"/>
      <c r="AV187" s="25"/>
      <c r="AW187" s="25"/>
      <c r="AX187" s="25"/>
      <c r="AY187" s="25"/>
      <c r="AZ187" s="25"/>
      <c r="BA187" s="25"/>
      <c r="BB187" s="25"/>
      <c r="BC187" s="25"/>
      <c r="BD187" s="25"/>
      <c r="BE187" s="25"/>
    </row>
    <row r="188" spans="1:57" ht="14.25" x14ac:dyDescent="0.2">
      <c r="A188" s="25"/>
      <c r="B188" s="25"/>
      <c r="C188" s="25"/>
      <c r="D188" s="25"/>
      <c r="L188"/>
      <c r="M188"/>
      <c r="N188"/>
      <c r="O188"/>
      <c r="P188"/>
      <c r="Q188" s="18"/>
      <c r="R188" s="18"/>
      <c r="S188" s="18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5"/>
      <c r="AL188" s="18"/>
      <c r="AT188" s="25"/>
      <c r="AU188" s="25"/>
      <c r="AV188" s="25"/>
      <c r="AW188" s="25"/>
      <c r="AX188" s="25"/>
      <c r="AY188" s="25"/>
      <c r="AZ188" s="25"/>
      <c r="BA188" s="25"/>
      <c r="BB188" s="25"/>
      <c r="BC188" s="25"/>
      <c r="BD188" s="25"/>
      <c r="BE188" s="25"/>
    </row>
    <row r="189" spans="1:57" ht="14.25" x14ac:dyDescent="0.2">
      <c r="A189" s="25"/>
      <c r="B189" s="25"/>
      <c r="C189" s="25"/>
      <c r="D189" s="25"/>
      <c r="L189"/>
      <c r="M189"/>
      <c r="N189"/>
      <c r="O189"/>
      <c r="P189"/>
      <c r="Q189" s="18"/>
      <c r="R189" s="18"/>
      <c r="S189" s="18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5"/>
      <c r="AL189" s="18"/>
      <c r="AT189" s="25"/>
      <c r="AU189" s="25"/>
      <c r="AV189" s="25"/>
      <c r="AW189" s="25"/>
      <c r="AX189" s="25"/>
      <c r="AY189" s="25"/>
      <c r="AZ189" s="25"/>
      <c r="BA189" s="25"/>
      <c r="BB189" s="25"/>
      <c r="BC189" s="25"/>
      <c r="BD189" s="25"/>
      <c r="BE189" s="25"/>
    </row>
    <row r="190" spans="1:57" ht="14.25" x14ac:dyDescent="0.2">
      <c r="A190" s="25"/>
      <c r="B190" s="25"/>
      <c r="C190" s="25"/>
      <c r="D190" s="25"/>
      <c r="L190"/>
      <c r="M190"/>
      <c r="N190"/>
      <c r="O190"/>
      <c r="P190"/>
      <c r="Q190" s="18"/>
      <c r="R190" s="18"/>
      <c r="S190" s="18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 s="25"/>
      <c r="AL190" s="18"/>
      <c r="AT190" s="25"/>
      <c r="AU190" s="25"/>
      <c r="AV190" s="25"/>
      <c r="AW190" s="25"/>
      <c r="AX190" s="25"/>
      <c r="AY190" s="25"/>
      <c r="AZ190" s="25"/>
      <c r="BA190" s="25"/>
      <c r="BB190" s="25"/>
      <c r="BC190" s="25"/>
      <c r="BD190" s="25"/>
      <c r="BE190" s="25"/>
    </row>
    <row r="191" spans="1:57" ht="14.25" x14ac:dyDescent="0.2">
      <c r="L191"/>
      <c r="M191"/>
      <c r="N191"/>
      <c r="O191"/>
      <c r="P191"/>
      <c r="Q191" s="18"/>
      <c r="R191" s="18"/>
      <c r="S191" s="18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5"/>
      <c r="AL191" s="18"/>
      <c r="AT191" s="25"/>
      <c r="AU191" s="25"/>
      <c r="AV191" s="25"/>
      <c r="AW191" s="25"/>
      <c r="AX191" s="25"/>
      <c r="AY191" s="25"/>
      <c r="AZ191" s="25"/>
      <c r="BA191" s="25"/>
      <c r="BB191" s="25"/>
      <c r="BC191" s="25"/>
      <c r="BD191" s="25"/>
      <c r="BE191" s="25"/>
    </row>
    <row r="192" spans="1:57" ht="14.25" x14ac:dyDescent="0.2">
      <c r="L192"/>
      <c r="M192"/>
      <c r="N192"/>
      <c r="O192"/>
      <c r="P192"/>
      <c r="Q192" s="18"/>
      <c r="R192" s="18"/>
      <c r="S192" s="18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 s="25"/>
      <c r="AL192" s="18"/>
    </row>
    <row r="193" spans="12:38" ht="14.25" x14ac:dyDescent="0.2">
      <c r="L193"/>
      <c r="M193"/>
      <c r="N193"/>
      <c r="O193"/>
      <c r="P193"/>
      <c r="Q193" s="18"/>
      <c r="R193" s="18"/>
      <c r="S193" s="18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5"/>
      <c r="AL193" s="18"/>
    </row>
    <row r="194" spans="12:38" ht="14.25" x14ac:dyDescent="0.2">
      <c r="L194"/>
      <c r="M194"/>
      <c r="N194"/>
      <c r="O194"/>
      <c r="P194"/>
      <c r="Q194" s="18"/>
      <c r="R194" s="18"/>
      <c r="S194" s="18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 s="25"/>
      <c r="AL194" s="18"/>
    </row>
    <row r="195" spans="12:38" ht="14.25" x14ac:dyDescent="0.2">
      <c r="L195" s="18"/>
      <c r="M195" s="18"/>
      <c r="N195" s="18"/>
      <c r="O195" s="18"/>
      <c r="P195" s="18"/>
      <c r="R195" s="18"/>
      <c r="S195" s="18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 s="25"/>
      <c r="AL195" s="18"/>
    </row>
    <row r="196" spans="12:38" ht="14.25" x14ac:dyDescent="0.2">
      <c r="L196" s="18"/>
      <c r="M196" s="18"/>
      <c r="N196" s="18"/>
      <c r="O196" s="18"/>
      <c r="P196" s="18"/>
      <c r="R196" s="18"/>
      <c r="S196" s="18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 s="25"/>
      <c r="AL196" s="18"/>
    </row>
    <row r="197" spans="12:38" ht="14.25" x14ac:dyDescent="0.2">
      <c r="L197" s="18"/>
      <c r="M197" s="18"/>
      <c r="N197" s="18"/>
      <c r="O197" s="18"/>
      <c r="P197" s="18"/>
      <c r="R197" s="18"/>
      <c r="S197" s="18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 s="25"/>
      <c r="AL197" s="18"/>
    </row>
    <row r="198" spans="12:38" ht="14.25" x14ac:dyDescent="0.2">
      <c r="L198" s="18"/>
      <c r="M198" s="18"/>
      <c r="N198" s="18"/>
      <c r="O198" s="18"/>
      <c r="P198" s="18"/>
      <c r="R198" s="18"/>
      <c r="S198" s="18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 s="18"/>
      <c r="AL198" s="18"/>
    </row>
    <row r="199" spans="12:38" x14ac:dyDescent="0.25">
      <c r="R199" s="21"/>
      <c r="S199" s="21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</row>
    <row r="200" spans="12:38" x14ac:dyDescent="0.25">
      <c r="R200" s="21"/>
      <c r="S200" s="21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</row>
    <row r="201" spans="12:38" x14ac:dyDescent="0.25">
      <c r="R201" s="21"/>
      <c r="S201" s="21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</row>
    <row r="202" spans="12:38" x14ac:dyDescent="0.25">
      <c r="L202"/>
      <c r="M202"/>
      <c r="N202"/>
      <c r="O202"/>
      <c r="P202"/>
      <c r="R202" s="21"/>
      <c r="S202" s="21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/>
      <c r="AL202"/>
    </row>
    <row r="203" spans="12:38" x14ac:dyDescent="0.25">
      <c r="L203"/>
      <c r="M203"/>
      <c r="N203"/>
      <c r="O203"/>
      <c r="P203"/>
      <c r="R203" s="21"/>
      <c r="S203" s="21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/>
      <c r="AL203"/>
    </row>
    <row r="204" spans="12:38" x14ac:dyDescent="0.25">
      <c r="L204"/>
      <c r="M204"/>
      <c r="N204"/>
      <c r="O204"/>
      <c r="P204"/>
      <c r="R204" s="21"/>
      <c r="S204" s="21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/>
      <c r="AL204"/>
    </row>
    <row r="205" spans="12:38" x14ac:dyDescent="0.25">
      <c r="L205"/>
      <c r="M205"/>
      <c r="N205"/>
      <c r="O205"/>
      <c r="P205"/>
      <c r="R205" s="21"/>
      <c r="S205" s="21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/>
      <c r="AL205"/>
    </row>
    <row r="206" spans="12:38" x14ac:dyDescent="0.25">
      <c r="L206"/>
      <c r="M206"/>
      <c r="N206"/>
      <c r="O206"/>
      <c r="P206"/>
      <c r="R206" s="21"/>
      <c r="S206" s="21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/>
      <c r="AL206"/>
    </row>
    <row r="207" spans="12:38" x14ac:dyDescent="0.25">
      <c r="L207"/>
      <c r="M207"/>
      <c r="N207"/>
      <c r="O207"/>
      <c r="P207"/>
      <c r="R207" s="21"/>
      <c r="S207" s="21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/>
      <c r="AL207"/>
    </row>
    <row r="208" spans="12:38" x14ac:dyDescent="0.25">
      <c r="L208"/>
      <c r="M208"/>
      <c r="N208"/>
      <c r="O208"/>
      <c r="P208"/>
      <c r="R208" s="21"/>
      <c r="S208" s="21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/>
      <c r="AL208"/>
    </row>
    <row r="209" spans="12:38" x14ac:dyDescent="0.25">
      <c r="L209"/>
      <c r="M209"/>
      <c r="N209"/>
      <c r="O209"/>
      <c r="P209"/>
      <c r="R209" s="21"/>
      <c r="S209" s="21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/>
      <c r="AL209"/>
    </row>
    <row r="210" spans="12:38" x14ac:dyDescent="0.25">
      <c r="L210"/>
      <c r="M210"/>
      <c r="N210"/>
      <c r="O210"/>
      <c r="P210"/>
      <c r="R210" s="21"/>
      <c r="S210" s="21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/>
      <c r="AL210"/>
    </row>
    <row r="211" spans="12:38" x14ac:dyDescent="0.25">
      <c r="L211"/>
      <c r="M211"/>
      <c r="N211"/>
      <c r="O211"/>
      <c r="P211"/>
      <c r="R211" s="21"/>
      <c r="S211" s="21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/>
      <c r="AL211"/>
    </row>
    <row r="212" spans="12:38" x14ac:dyDescent="0.25">
      <c r="L212"/>
      <c r="M212"/>
      <c r="N212"/>
      <c r="O212"/>
      <c r="P212"/>
      <c r="R212" s="21"/>
      <c r="S212" s="21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/>
      <c r="AL212"/>
    </row>
    <row r="213" spans="12:38" x14ac:dyDescent="0.25">
      <c r="L213"/>
      <c r="M213"/>
      <c r="N213"/>
      <c r="O213"/>
      <c r="P213"/>
      <c r="R213" s="21"/>
      <c r="S213" s="21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/>
      <c r="AL213"/>
    </row>
    <row r="214" spans="12:38" x14ac:dyDescent="0.25">
      <c r="L214"/>
      <c r="M214"/>
      <c r="N214"/>
      <c r="O214"/>
      <c r="P214"/>
      <c r="R214" s="21"/>
      <c r="S214" s="21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/>
      <c r="AL214"/>
    </row>
    <row r="215" spans="12:38" x14ac:dyDescent="0.25">
      <c r="L215"/>
      <c r="M215"/>
      <c r="N215"/>
      <c r="O215"/>
      <c r="P215"/>
      <c r="R215" s="21"/>
      <c r="S215" s="21"/>
      <c r="T215" s="27"/>
      <c r="U215" s="27"/>
      <c r="V215" s="27"/>
      <c r="W215" s="27"/>
      <c r="X215" s="27"/>
      <c r="Y215" s="27"/>
      <c r="Z215" s="27"/>
      <c r="AA215" s="27"/>
      <c r="AB215" s="27"/>
      <c r="AC215" s="27"/>
      <c r="AD215" s="27"/>
      <c r="AE215" s="27"/>
      <c r="AF215" s="27"/>
      <c r="AG215" s="27"/>
      <c r="AH215" s="27"/>
      <c r="AI215" s="27"/>
      <c r="AJ215" s="27"/>
      <c r="AK215"/>
      <c r="AL215"/>
    </row>
    <row r="216" spans="12:38" x14ac:dyDescent="0.25">
      <c r="L216"/>
      <c r="M216"/>
      <c r="N216"/>
      <c r="O216"/>
      <c r="P216"/>
      <c r="R216" s="21"/>
      <c r="S216" s="21"/>
      <c r="T216" s="27"/>
      <c r="U216" s="27"/>
      <c r="V216" s="27"/>
      <c r="W216" s="27"/>
      <c r="X216" s="27"/>
      <c r="Y216" s="27"/>
      <c r="Z216" s="27"/>
      <c r="AA216" s="27"/>
      <c r="AB216" s="27"/>
      <c r="AC216" s="27"/>
      <c r="AD216" s="27"/>
      <c r="AE216" s="27"/>
      <c r="AF216" s="27"/>
      <c r="AG216" s="27"/>
      <c r="AH216" s="27"/>
      <c r="AI216" s="27"/>
      <c r="AJ216" s="27"/>
      <c r="AK216"/>
      <c r="AL216"/>
    </row>
    <row r="217" spans="12:38" x14ac:dyDescent="0.25">
      <c r="L217"/>
      <c r="M217"/>
      <c r="N217"/>
      <c r="O217"/>
      <c r="P217"/>
      <c r="R217" s="21"/>
      <c r="S217" s="21"/>
      <c r="T217" s="27"/>
      <c r="U217" s="27"/>
      <c r="V217" s="27"/>
      <c r="W217" s="27"/>
      <c r="X217" s="27"/>
      <c r="Y217" s="27"/>
      <c r="Z217" s="27"/>
      <c r="AA217" s="27"/>
      <c r="AB217" s="27"/>
      <c r="AC217" s="27"/>
      <c r="AD217" s="27"/>
      <c r="AE217" s="27"/>
      <c r="AF217" s="27"/>
      <c r="AG217" s="27"/>
      <c r="AH217" s="27"/>
      <c r="AI217" s="27"/>
      <c r="AJ217" s="27"/>
      <c r="AK217"/>
      <c r="AL217"/>
    </row>
    <row r="218" spans="12:38" x14ac:dyDescent="0.25">
      <c r="L218"/>
      <c r="M218"/>
      <c r="N218"/>
      <c r="O218"/>
      <c r="P218"/>
      <c r="R218" s="21"/>
      <c r="S218" s="21"/>
      <c r="T218" s="27"/>
      <c r="U218" s="27"/>
      <c r="V218" s="27"/>
      <c r="W218" s="27"/>
      <c r="X218" s="27"/>
      <c r="Y218" s="27"/>
      <c r="Z218" s="27"/>
      <c r="AA218" s="27"/>
      <c r="AB218" s="27"/>
      <c r="AC218" s="27"/>
      <c r="AD218" s="27"/>
      <c r="AE218" s="27"/>
      <c r="AF218" s="27"/>
      <c r="AG218" s="27"/>
      <c r="AH218" s="27"/>
      <c r="AI218" s="27"/>
      <c r="AJ218" s="27"/>
      <c r="AK218"/>
      <c r="AL218"/>
    </row>
    <row r="219" spans="12:38" x14ac:dyDescent="0.25">
      <c r="L219"/>
      <c r="M219"/>
      <c r="N219"/>
      <c r="O219"/>
      <c r="P219"/>
      <c r="R219" s="21"/>
      <c r="S219" s="21"/>
      <c r="T219" s="27"/>
      <c r="U219" s="27"/>
      <c r="V219" s="27"/>
      <c r="W219" s="27"/>
      <c r="X219" s="27"/>
      <c r="Y219" s="27"/>
      <c r="Z219" s="27"/>
      <c r="AA219" s="27"/>
      <c r="AB219" s="27"/>
      <c r="AC219" s="27"/>
      <c r="AD219" s="27"/>
      <c r="AE219" s="27"/>
      <c r="AF219" s="27"/>
      <c r="AG219" s="27"/>
      <c r="AH219" s="27"/>
      <c r="AI219" s="27"/>
      <c r="AJ219" s="27"/>
      <c r="AK219"/>
      <c r="AL219"/>
    </row>
    <row r="220" spans="12:38" x14ac:dyDescent="0.25">
      <c r="L220"/>
      <c r="M220"/>
      <c r="N220"/>
      <c r="O220"/>
      <c r="P220"/>
      <c r="R220" s="21"/>
      <c r="S220" s="21"/>
      <c r="T220" s="27"/>
      <c r="U220" s="27"/>
      <c r="V220" s="27"/>
      <c r="W220" s="27"/>
      <c r="X220" s="27"/>
      <c r="Y220" s="27"/>
      <c r="Z220" s="27"/>
      <c r="AA220" s="27"/>
      <c r="AB220" s="27"/>
      <c r="AC220" s="27"/>
      <c r="AD220" s="27"/>
      <c r="AE220" s="27"/>
      <c r="AF220" s="27"/>
      <c r="AG220" s="27"/>
      <c r="AH220" s="27"/>
      <c r="AI220" s="27"/>
      <c r="AJ220" s="27"/>
      <c r="AK220"/>
      <c r="AL220"/>
    </row>
    <row r="221" spans="12:38" x14ac:dyDescent="0.25">
      <c r="L221"/>
      <c r="M221"/>
      <c r="N221"/>
      <c r="O221"/>
      <c r="P221"/>
      <c r="R221" s="21"/>
      <c r="S221" s="21"/>
      <c r="T221" s="27"/>
      <c r="U221" s="27"/>
      <c r="V221" s="27"/>
      <c r="W221" s="27"/>
      <c r="X221" s="27"/>
      <c r="Y221" s="27"/>
      <c r="Z221" s="27"/>
      <c r="AA221" s="27"/>
      <c r="AB221" s="27"/>
      <c r="AC221" s="27"/>
      <c r="AD221" s="27"/>
      <c r="AE221" s="27"/>
      <c r="AF221" s="27"/>
      <c r="AG221" s="27"/>
      <c r="AH221" s="27"/>
      <c r="AI221" s="27"/>
      <c r="AJ221" s="27"/>
      <c r="AK221"/>
      <c r="AL221"/>
    </row>
    <row r="222" spans="12:38" x14ac:dyDescent="0.25">
      <c r="L222"/>
      <c r="M222"/>
      <c r="N222"/>
      <c r="O222"/>
      <c r="P222"/>
      <c r="R222" s="21"/>
      <c r="S222" s="21"/>
      <c r="T222" s="27"/>
      <c r="U222" s="27"/>
      <c r="V222" s="27"/>
      <c r="W222" s="27"/>
      <c r="X222" s="27"/>
      <c r="Y222" s="27"/>
      <c r="Z222" s="27"/>
      <c r="AA222" s="27"/>
      <c r="AB222" s="27"/>
      <c r="AC222" s="27"/>
      <c r="AD222" s="27"/>
      <c r="AE222" s="27"/>
      <c r="AF222" s="27"/>
      <c r="AG222" s="27"/>
      <c r="AH222" s="27"/>
      <c r="AI222" s="27"/>
      <c r="AJ222" s="27"/>
      <c r="AK222"/>
      <c r="AL222"/>
    </row>
    <row r="223" spans="12:38" x14ac:dyDescent="0.25">
      <c r="L223"/>
      <c r="M223"/>
      <c r="N223"/>
      <c r="O223"/>
      <c r="P223"/>
      <c r="R223" s="21"/>
      <c r="S223" s="21"/>
      <c r="T223" s="27"/>
      <c r="U223" s="27"/>
      <c r="V223" s="27"/>
      <c r="W223" s="27"/>
      <c r="X223" s="27"/>
      <c r="Y223" s="27"/>
      <c r="Z223" s="27"/>
      <c r="AA223" s="27"/>
      <c r="AB223" s="27"/>
      <c r="AC223" s="27"/>
      <c r="AD223" s="27"/>
      <c r="AE223" s="27"/>
      <c r="AF223" s="27"/>
      <c r="AG223" s="27"/>
      <c r="AH223" s="27"/>
      <c r="AI223" s="27"/>
      <c r="AJ223" s="27"/>
      <c r="AK223"/>
      <c r="AL223"/>
    </row>
    <row r="224" spans="12:38" x14ac:dyDescent="0.25">
      <c r="L224"/>
      <c r="M224"/>
      <c r="N224"/>
      <c r="O224"/>
      <c r="P224"/>
      <c r="R224" s="21"/>
      <c r="S224" s="21"/>
      <c r="T224" s="27"/>
      <c r="U224" s="27"/>
      <c r="V224" s="27"/>
      <c r="W224" s="27"/>
      <c r="X224" s="27"/>
      <c r="Y224" s="27"/>
      <c r="Z224" s="27"/>
      <c r="AA224" s="27"/>
      <c r="AB224" s="27"/>
      <c r="AC224" s="27"/>
      <c r="AD224" s="27"/>
      <c r="AE224" s="27"/>
      <c r="AF224" s="27"/>
      <c r="AG224" s="27"/>
      <c r="AH224" s="27"/>
      <c r="AI224" s="27"/>
      <c r="AJ224" s="27"/>
      <c r="AK224"/>
      <c r="AL224"/>
    </row>
    <row r="225" spans="12:38" x14ac:dyDescent="0.25">
      <c r="L225"/>
      <c r="M225"/>
      <c r="N225"/>
      <c r="O225"/>
      <c r="P225"/>
      <c r="R225" s="21"/>
      <c r="S225" s="21"/>
      <c r="T225" s="27"/>
      <c r="U225" s="27"/>
      <c r="V225" s="27"/>
      <c r="W225" s="27"/>
      <c r="X225" s="27"/>
      <c r="Y225" s="27"/>
      <c r="Z225" s="27"/>
      <c r="AA225" s="27"/>
      <c r="AB225" s="27"/>
      <c r="AC225" s="27"/>
      <c r="AD225" s="27"/>
      <c r="AE225" s="27"/>
      <c r="AF225" s="27"/>
      <c r="AG225" s="27"/>
      <c r="AH225" s="27"/>
      <c r="AI225" s="27"/>
      <c r="AJ225" s="27"/>
      <c r="AK225"/>
      <c r="AL225"/>
    </row>
    <row r="226" spans="12:38" x14ac:dyDescent="0.25">
      <c r="L226"/>
      <c r="M226"/>
      <c r="N226"/>
      <c r="O226"/>
      <c r="P226"/>
      <c r="R226" s="21"/>
      <c r="S226" s="21"/>
      <c r="T226" s="27"/>
      <c r="U226" s="27"/>
      <c r="V226" s="27"/>
      <c r="W226" s="27"/>
      <c r="X226" s="27"/>
      <c r="Y226" s="27"/>
      <c r="Z226" s="27"/>
      <c r="AA226" s="27"/>
      <c r="AB226" s="27"/>
      <c r="AC226" s="27"/>
      <c r="AD226" s="27"/>
      <c r="AE226" s="27"/>
      <c r="AF226" s="27"/>
      <c r="AG226" s="27"/>
      <c r="AH226" s="27"/>
      <c r="AI226" s="27"/>
      <c r="AJ226" s="27"/>
      <c r="AK226"/>
      <c r="AL226"/>
    </row>
    <row r="227" spans="12:38" ht="14.25" x14ac:dyDescent="0.2">
      <c r="L227"/>
      <c r="M227"/>
      <c r="N227"/>
      <c r="O227"/>
      <c r="P227"/>
      <c r="T227" s="27"/>
      <c r="U227" s="27"/>
      <c r="V227" s="27"/>
      <c r="W227" s="27"/>
      <c r="X227" s="27"/>
      <c r="Y227" s="27"/>
      <c r="Z227" s="27"/>
      <c r="AA227" s="27"/>
      <c r="AB227" s="27"/>
      <c r="AC227" s="27"/>
      <c r="AD227" s="27"/>
      <c r="AE227" s="27"/>
      <c r="AF227" s="27"/>
      <c r="AG227" s="27"/>
      <c r="AH227" s="27"/>
      <c r="AI227" s="27"/>
      <c r="AJ227" s="27"/>
      <c r="AK227"/>
      <c r="AL227"/>
    </row>
    <row r="228" spans="12:38" ht="14.25" x14ac:dyDescent="0.2">
      <c r="L228"/>
      <c r="M228"/>
      <c r="N228"/>
      <c r="O228"/>
      <c r="P228"/>
      <c r="T228" s="27"/>
      <c r="U228" s="27"/>
      <c r="V228" s="27"/>
      <c r="W228" s="27"/>
      <c r="X228" s="27"/>
      <c r="Y228" s="27"/>
      <c r="Z228" s="27"/>
      <c r="AA228" s="27"/>
      <c r="AB228" s="27"/>
      <c r="AC228" s="27"/>
      <c r="AD228" s="27"/>
      <c r="AE228" s="27"/>
      <c r="AF228" s="27"/>
      <c r="AG228" s="27"/>
      <c r="AH228" s="27"/>
      <c r="AI228" s="27"/>
      <c r="AJ228" s="27"/>
      <c r="AK228"/>
      <c r="AL228"/>
    </row>
    <row r="229" spans="12:38" ht="14.25" x14ac:dyDescent="0.2">
      <c r="L229"/>
      <c r="M229"/>
      <c r="N229"/>
      <c r="O229"/>
      <c r="P229"/>
      <c r="T229" s="27"/>
      <c r="U229" s="27"/>
      <c r="V229" s="27"/>
      <c r="W229" s="27"/>
      <c r="X229" s="27"/>
      <c r="Y229" s="27"/>
      <c r="Z229" s="27"/>
      <c r="AA229" s="27"/>
      <c r="AB229" s="27"/>
      <c r="AC229" s="27"/>
      <c r="AD229" s="27"/>
      <c r="AE229" s="27"/>
      <c r="AF229" s="27"/>
      <c r="AG229" s="27"/>
      <c r="AH229" s="27"/>
      <c r="AI229" s="27"/>
      <c r="AJ229" s="27"/>
      <c r="AK229"/>
      <c r="AL229"/>
    </row>
    <row r="230" spans="12:38" ht="14.25" x14ac:dyDescent="0.2">
      <c r="L230"/>
      <c r="M230"/>
      <c r="N230"/>
      <c r="O230"/>
      <c r="P230"/>
      <c r="T230" s="27"/>
      <c r="U230" s="27"/>
      <c r="V230" s="27"/>
      <c r="W230" s="27"/>
      <c r="X230" s="27"/>
      <c r="Y230" s="27"/>
      <c r="Z230" s="27"/>
      <c r="AA230" s="27"/>
      <c r="AB230" s="27"/>
      <c r="AC230" s="27"/>
      <c r="AD230" s="27"/>
      <c r="AE230" s="27"/>
      <c r="AF230" s="27"/>
      <c r="AG230" s="27"/>
      <c r="AH230" s="27"/>
      <c r="AI230" s="27"/>
      <c r="AJ230" s="27"/>
      <c r="AK230"/>
      <c r="AL230"/>
    </row>
  </sheetData>
  <sortState ref="X24:AI26">
    <sortCondition ref="X2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2020-09-04T08:01:54Z</dcterms:modified>
</cp:coreProperties>
</file>