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7" i="2" l="1"/>
  <c r="N17" i="2"/>
  <c r="M17" i="2"/>
  <c r="L17" i="2"/>
  <c r="K19" i="2"/>
  <c r="K17" i="2"/>
  <c r="K20" i="2" s="1"/>
  <c r="AS14" i="2"/>
  <c r="AQ14" i="2"/>
  <c r="AP14" i="2"/>
  <c r="AO14" i="2"/>
  <c r="AN14" i="2"/>
  <c r="AM14" i="2"/>
  <c r="AG14" i="2"/>
  <c r="AE14" i="2"/>
  <c r="AD14" i="2"/>
  <c r="H19" i="2" s="1"/>
  <c r="AC14" i="2"/>
  <c r="G19" i="2" s="1"/>
  <c r="AB14" i="2"/>
  <c r="F19" i="2" s="1"/>
  <c r="AA14" i="2"/>
  <c r="E19" i="2" s="1"/>
  <c r="W14" i="2"/>
  <c r="U14" i="2"/>
  <c r="T14" i="2"/>
  <c r="S14" i="2"/>
  <c r="R14" i="2"/>
  <c r="Q14" i="2"/>
  <c r="K14" i="2"/>
  <c r="K18" i="2" s="1"/>
  <c r="I14" i="2"/>
  <c r="I18" i="2" s="1"/>
  <c r="H14" i="2"/>
  <c r="H18" i="2" s="1"/>
  <c r="G14" i="2"/>
  <c r="G18" i="2" s="1"/>
  <c r="G20" i="2" s="1"/>
  <c r="F14" i="2"/>
  <c r="F18" i="2" s="1"/>
  <c r="E14" i="2"/>
  <c r="E18" i="2" s="1"/>
  <c r="E20" i="2" s="1"/>
  <c r="I19" i="2" l="1"/>
  <c r="H20" i="2"/>
  <c r="I20" i="2"/>
  <c r="O18" i="2"/>
  <c r="O19" i="2"/>
  <c r="M20" i="2"/>
  <c r="N19" i="2"/>
  <c r="N18" i="2"/>
  <c r="M19" i="2"/>
  <c r="M18" i="2"/>
  <c r="F20" i="2"/>
  <c r="L18" i="2"/>
  <c r="L19" i="2"/>
  <c r="N20" i="2" l="1"/>
  <c r="L20" i="2"/>
  <c r="AI17" i="1" l="1"/>
  <c r="AH17" i="1"/>
  <c r="AG17" i="1"/>
  <c r="AF17" i="1"/>
  <c r="AE17" i="1"/>
  <c r="AD17" i="1"/>
  <c r="AA17" i="1"/>
  <c r="Z17" i="1"/>
  <c r="Y17" i="1"/>
  <c r="X17" i="1"/>
  <c r="W17" i="1"/>
  <c r="T17" i="1"/>
  <c r="S17" i="1"/>
  <c r="R17" i="1"/>
  <c r="Q17" i="1"/>
  <c r="P17" i="1"/>
</calcChain>
</file>

<file path=xl/sharedStrings.xml><?xml version="1.0" encoding="utf-8"?>
<sst xmlns="http://schemas.openxmlformats.org/spreadsheetml/2006/main" count="213" uniqueCount="94">
  <si>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</si>
  <si>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</si>
  <si>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</si>
  <si>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</si>
  <si>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</si>
  <si>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</si>
  <si>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</si>
  <si>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</si>
  <si>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</si>
  <si>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</si>
  <si>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</si>
  <si>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</si>
  <si>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</si>
  <si>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</si>
  <si>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</si>
  <si>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</si>
  <si>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</si>
  <si>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</si>
  <si>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</si>
  <si>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</si>
  <si>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</si>
  <si>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</si>
  <si>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</si>
  <si>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</si>
  <si>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</si>
  <si>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</si>
  <si>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</si>
  <si>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</si>
  <si>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</si>
  <si>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</si>
  <si>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</si>
  <si>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</si>
  <si>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</si>
  <si>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Antero Kolu</t>
  </si>
  <si>
    <t>12.</t>
  </si>
  <si>
    <t>01.05. 1983  IT - Kiri  1-2</t>
  </si>
  <si>
    <t xml:space="preserve">  25 v   2 kk 11 pv</t>
  </si>
  <si>
    <t>7.  ottelu</t>
  </si>
  <si>
    <t>29.05. 1983  HoNsU - IT  24-6</t>
  </si>
  <si>
    <t xml:space="preserve">  25 v   3 kk   9 pv</t>
  </si>
  <si>
    <t>ykköspesis</t>
  </si>
  <si>
    <t>8.</t>
  </si>
  <si>
    <t>ykkössarja</t>
  </si>
  <si>
    <t>Seurat</t>
  </si>
  <si>
    <t>HoNsU = Hongikon Nuorisoseuran Urheilijat  (1948), kasvattajaseura</t>
  </si>
  <si>
    <t>7.</t>
  </si>
  <si>
    <t>HoNsU</t>
  </si>
  <si>
    <t>20.2.1958</t>
  </si>
  <si>
    <t>MESTARUUSSARJA</t>
  </si>
  <si>
    <t>URA SM-SARJASSA</t>
  </si>
  <si>
    <t>YKKÖSPESIS</t>
  </si>
  <si>
    <t xml:space="preserve"> ITÄ - LÄNSI - KORTTI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</si>
  <si>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</si>
  <si>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</si>
  <si>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</si>
  <si>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</si>
  <si>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</si>
  <si>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</si>
  <si>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</si>
  <si>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</si>
  <si>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</si>
  <si>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</si>
  <si>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</si>
  <si>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</si>
  <si>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</si>
  <si>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04.08. 1976  Seinäjoki</t>
  </si>
  <si>
    <t xml:space="preserve">  9-2</t>
  </si>
  <si>
    <t>Itä</t>
  </si>
  <si>
    <t>vai</t>
  </si>
  <si>
    <t>Erkki Koho</t>
  </si>
  <si>
    <t>13.08. 1977  Riihimäki</t>
  </si>
  <si>
    <t>12-2</t>
  </si>
  <si>
    <t>2p</t>
  </si>
  <si>
    <t>Jukka-Pekka Löfman</t>
  </si>
  <si>
    <t xml:space="preserve"> Arvo-ottelut</t>
  </si>
  <si>
    <t>Mitalit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</si>
  <si>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</si>
  <si>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</si>
  <si>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</si>
  <si>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</si>
  <si>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</si>
  <si>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</si>
  <si>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</si>
  <si>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</si>
  <si>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</si>
  <si>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</si>
  <si>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</si>
  <si>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</si>
  <si>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Tarmo = Ikaalisten Tarmo  (1908)</t>
  </si>
  <si>
    <t>Tarmo</t>
  </si>
  <si>
    <t>3.</t>
  </si>
  <si>
    <t>6.</t>
  </si>
  <si>
    <t>5.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</si>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</sst>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1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49" fontId="5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5" fillId="4" borderId="1" xfId="0" applyFont="1" applyFill="1" applyBorder="1"/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 applyAlignment="1"/>
    <xf numFmtId="0" fontId="5" fillId="5" borderId="1" xfId="0" applyFont="1" applyFill="1" applyBorder="1" applyAlignment="1">
      <alignment horizontal="left"/>
    </xf>
    <xf numFmtId="0" fontId="5" fillId="5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1" xfId="0" applyFont="1" applyFill="1" applyBorder="1" applyAlignment="1"/>
    <xf numFmtId="0" fontId="5" fillId="3" borderId="4" xfId="0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5" borderId="1" xfId="0" applyFont="1" applyFill="1" applyBorder="1"/>
    <xf numFmtId="165" fontId="5" fillId="5" borderId="1" xfId="1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0" fontId="5" fillId="3" borderId="1" xfId="0" applyFont="1" applyFill="1" applyBorder="1"/>
    <xf numFmtId="164" fontId="5" fillId="3" borderId="4" xfId="0" applyNumberFormat="1" applyFont="1" applyFill="1" applyBorder="1" applyAlignment="1">
      <alignment horizontal="center"/>
    </xf>
    <xf numFmtId="0" fontId="5" fillId="2" borderId="0" xfId="0" applyFont="1" applyFill="1"/>
    <xf numFmtId="165" fontId="5" fillId="2" borderId="0" xfId="0" applyNumberFormat="1" applyFont="1" applyFill="1"/>
    <xf numFmtId="0" fontId="5" fillId="2" borderId="6" xfId="0" applyFont="1" applyFill="1" applyBorder="1"/>
    <xf numFmtId="0" fontId="6" fillId="2" borderId="0" xfId="0" applyFont="1" applyFill="1" applyAlignment="1">
      <alignment horizontal="center"/>
    </xf>
    <xf numFmtId="0" fontId="5" fillId="2" borderId="0" xfId="0" applyFont="1" applyFill="1" applyBorder="1"/>
    <xf numFmtId="0" fontId="6" fillId="4" borderId="3" xfId="0" applyFont="1" applyFill="1" applyBorder="1"/>
    <xf numFmtId="0" fontId="5" fillId="3" borderId="2" xfId="0" applyFont="1" applyFill="1" applyBorder="1"/>
    <xf numFmtId="0" fontId="7" fillId="3" borderId="3" xfId="0" applyFont="1" applyFill="1" applyBorder="1"/>
    <xf numFmtId="0" fontId="5" fillId="3" borderId="4" xfId="0" applyFont="1" applyFill="1" applyBorder="1"/>
    <xf numFmtId="2" fontId="5" fillId="3" borderId="1" xfId="0" applyNumberFormat="1" applyFont="1" applyFill="1" applyBorder="1" applyAlignment="1">
      <alignment horizontal="center"/>
    </xf>
    <xf numFmtId="0" fontId="5" fillId="7" borderId="7" xfId="0" applyFont="1" applyFill="1" applyBorder="1"/>
    <xf numFmtId="0" fontId="7" fillId="7" borderId="6" xfId="0" applyFont="1" applyFill="1" applyBorder="1"/>
    <xf numFmtId="0" fontId="5" fillId="7" borderId="6" xfId="0" applyFont="1" applyFill="1" applyBorder="1"/>
    <xf numFmtId="0" fontId="5" fillId="7" borderId="6" xfId="0" applyFont="1" applyFill="1" applyBorder="1" applyAlignment="1">
      <alignment horizontal="right"/>
    </xf>
    <xf numFmtId="0" fontId="5" fillId="3" borderId="9" xfId="0" applyFont="1" applyFill="1" applyBorder="1"/>
    <xf numFmtId="0" fontId="5" fillId="3" borderId="10" xfId="0" applyFont="1" applyFill="1" applyBorder="1"/>
    <xf numFmtId="0" fontId="5" fillId="3" borderId="11" xfId="0" applyFont="1" applyFill="1" applyBorder="1"/>
    <xf numFmtId="0" fontId="5" fillId="7" borderId="12" xfId="0" applyFont="1" applyFill="1" applyBorder="1"/>
    <xf numFmtId="0" fontId="7" fillId="7" borderId="0" xfId="0" applyFont="1" applyFill="1" applyBorder="1"/>
    <xf numFmtId="0" fontId="5" fillId="7" borderId="0" xfId="0" applyFont="1" applyFill="1" applyBorder="1"/>
    <xf numFmtId="0" fontId="5" fillId="7" borderId="0" xfId="0" applyFont="1" applyFill="1" applyBorder="1" applyAlignment="1">
      <alignment horizontal="right"/>
    </xf>
    <xf numFmtId="0" fontId="5" fillId="6" borderId="2" xfId="0" applyFont="1" applyFill="1" applyBorder="1"/>
    <xf numFmtId="0" fontId="5" fillId="6" borderId="3" xfId="0" applyFont="1" applyFill="1" applyBorder="1"/>
    <xf numFmtId="0" fontId="5" fillId="6" borderId="4" xfId="0" applyFont="1" applyFill="1" applyBorder="1"/>
    <xf numFmtId="2" fontId="5" fillId="6" borderId="1" xfId="0" applyNumberFormat="1" applyFont="1" applyFill="1" applyBorder="1" applyAlignment="1">
      <alignment horizontal="center"/>
    </xf>
    <xf numFmtId="165" fontId="5" fillId="6" borderId="1" xfId="0" applyNumberFormat="1" applyFont="1" applyFill="1" applyBorder="1" applyAlignment="1">
      <alignment horizontal="center"/>
    </xf>
    <xf numFmtId="0" fontId="5" fillId="4" borderId="2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2" fontId="5" fillId="4" borderId="1" xfId="0" applyNumberFormat="1" applyFont="1" applyFill="1" applyBorder="1" applyAlignment="1">
      <alignment horizontal="center"/>
    </xf>
    <xf numFmtId="0" fontId="5" fillId="7" borderId="9" xfId="0" applyFont="1" applyFill="1" applyBorder="1"/>
    <xf numFmtId="0" fontId="7" fillId="7" borderId="10" xfId="0" applyFont="1" applyFill="1" applyBorder="1"/>
    <xf numFmtId="0" fontId="5" fillId="7" borderId="10" xfId="0" applyFont="1" applyFill="1" applyBorder="1"/>
    <xf numFmtId="0" fontId="5" fillId="7" borderId="10" xfId="0" applyFont="1" applyFill="1" applyBorder="1" applyAlignment="1">
      <alignment horizontal="right"/>
    </xf>
    <xf numFmtId="0" fontId="8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7" fillId="2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9" fillId="2" borderId="0" xfId="0" applyFont="1" applyFill="1"/>
    <xf numFmtId="0" fontId="7" fillId="0" borderId="0" xfId="0" applyFont="1" applyFill="1"/>
    <xf numFmtId="0" fontId="5" fillId="5" borderId="2" xfId="0" applyFont="1" applyFill="1" applyBorder="1" applyAlignment="1">
      <alignment horizontal="left"/>
    </xf>
    <xf numFmtId="0" fontId="5" fillId="5" borderId="3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10" fillId="5" borderId="2" xfId="0" applyFont="1" applyFill="1" applyBorder="1"/>
    <xf numFmtId="0" fontId="5" fillId="5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left"/>
    </xf>
    <xf numFmtId="0" fontId="5" fillId="4" borderId="13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center"/>
    </xf>
    <xf numFmtId="165" fontId="5" fillId="2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8" borderId="2" xfId="0" applyFont="1" applyFill="1" applyBorder="1" applyAlignment="1">
      <alignment horizontal="left"/>
    </xf>
    <xf numFmtId="49" fontId="5" fillId="8" borderId="2" xfId="0" applyNumberFormat="1" applyFont="1" applyFill="1" applyBorder="1" applyAlignment="1">
      <alignment horizontal="left"/>
    </xf>
    <xf numFmtId="165" fontId="5" fillId="8" borderId="2" xfId="1" applyNumberFormat="1" applyFont="1" applyFill="1" applyBorder="1" applyAlignment="1"/>
    <xf numFmtId="0" fontId="5" fillId="2" borderId="12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0" fontId="5" fillId="8" borderId="2" xfId="0" applyFont="1" applyFill="1" applyBorder="1" applyAlignment="1">
      <alignment horizontal="center"/>
    </xf>
    <xf numFmtId="165" fontId="5" fillId="8" borderId="3" xfId="0" applyNumberFormat="1" applyFont="1" applyFill="1" applyBorder="1" applyAlignment="1">
      <alignment horizontal="center"/>
    </xf>
    <xf numFmtId="0" fontId="5" fillId="8" borderId="1" xfId="0" applyFont="1" applyFill="1" applyBorder="1" applyAlignment="1">
      <alignment horizontal="left"/>
    </xf>
    <xf numFmtId="14" fontId="5" fillId="3" borderId="0" xfId="0" applyNumberFormat="1" applyFont="1" applyFill="1" applyAlignment="1">
      <alignment horizontal="left"/>
    </xf>
    <xf numFmtId="0" fontId="5" fillId="2" borderId="0" xfId="0" applyFont="1" applyFill="1" applyBorder="1" applyAlignment="1">
      <alignment horizontal="center"/>
    </xf>
    <xf numFmtId="0" fontId="9" fillId="0" borderId="0" xfId="0" applyFont="1" applyFill="1"/>
    <xf numFmtId="0" fontId="5" fillId="6" borderId="15" xfId="0" applyFont="1" applyFill="1" applyBorder="1" applyAlignment="1">
      <alignment horizontal="center"/>
    </xf>
    <xf numFmtId="0" fontId="5" fillId="6" borderId="8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7" borderId="6" xfId="0" applyFont="1" applyFill="1" applyBorder="1" applyAlignment="1">
      <alignment horizontal="center"/>
    </xf>
    <xf numFmtId="0" fontId="5" fillId="7" borderId="8" xfId="0" applyFont="1" applyFill="1" applyBorder="1"/>
    <xf numFmtId="0" fontId="5" fillId="7" borderId="0" xfId="0" applyFont="1" applyFill="1" applyBorder="1" applyAlignment="1">
      <alignment horizontal="center"/>
    </xf>
    <xf numFmtId="0" fontId="5" fillId="7" borderId="5" xfId="0" applyFont="1" applyFill="1" applyBorder="1"/>
    <xf numFmtId="0" fontId="5" fillId="7" borderId="10" xfId="0" applyFont="1" applyFill="1" applyBorder="1" applyAlignment="1">
      <alignment horizontal="center"/>
    </xf>
    <xf numFmtId="0" fontId="5" fillId="7" borderId="11" xfId="0" applyFont="1" applyFill="1" applyBorder="1"/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/>
    <xf numFmtId="0" fontId="5" fillId="2" borderId="3" xfId="0" applyFont="1" applyFill="1" applyBorder="1" applyAlignment="1">
      <alignment horizontal="left"/>
    </xf>
    <xf numFmtId="165" fontId="5" fillId="2" borderId="3" xfId="0" applyNumberFormat="1" applyFont="1" applyFill="1" applyBorder="1" applyAlignment="1">
      <alignment horizontal="left"/>
    </xf>
    <xf numFmtId="0" fontId="6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/>
    <xf numFmtId="49" fontId="5" fillId="3" borderId="3" xfId="0" applyNumberFormat="1" applyFont="1" applyFill="1" applyBorder="1" applyAlignment="1">
      <alignment horizontal="left"/>
    </xf>
    <xf numFmtId="0" fontId="5" fillId="5" borderId="4" xfId="0" applyFont="1" applyFill="1" applyBorder="1"/>
    <xf numFmtId="0" fontId="5" fillId="9" borderId="2" xfId="0" applyFont="1" applyFill="1" applyBorder="1" applyAlignment="1">
      <alignment horizontal="left"/>
    </xf>
    <xf numFmtId="0" fontId="5" fillId="9" borderId="3" xfId="0" applyFont="1" applyFill="1" applyBorder="1" applyAlignment="1">
      <alignment horizontal="center"/>
    </xf>
    <xf numFmtId="0" fontId="5" fillId="9" borderId="4" xfId="0" applyFont="1" applyFill="1" applyBorder="1"/>
    <xf numFmtId="165" fontId="5" fillId="3" borderId="1" xfId="1" applyNumberFormat="1" applyFon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center"/>
    </xf>
    <xf numFmtId="165" fontId="5" fillId="3" borderId="4" xfId="0" applyNumberFormat="1" applyFont="1" applyFill="1" applyBorder="1" applyAlignment="1">
      <alignment horizontal="center"/>
    </xf>
    <xf numFmtId="165" fontId="5" fillId="3" borderId="4" xfId="1" applyNumberFormat="1" applyFont="1" applyFill="1" applyBorder="1" applyAlignment="1">
      <alignment horizontal="center"/>
    </xf>
    <xf numFmtId="165" fontId="5" fillId="4" borderId="13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0" fontId="5" fillId="4" borderId="7" xfId="0" applyFont="1" applyFill="1" applyBorder="1"/>
    <xf numFmtId="0" fontId="5" fillId="4" borderId="6" xfId="0" applyFont="1" applyFill="1" applyBorder="1"/>
    <xf numFmtId="0" fontId="5" fillId="4" borderId="8" xfId="0" applyFont="1" applyFill="1" applyBorder="1"/>
    <xf numFmtId="0" fontId="6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5" fontId="5" fillId="2" borderId="1" xfId="1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5" fillId="5" borderId="13" xfId="0" applyFont="1" applyFill="1" applyBorder="1" applyAlignment="1">
      <alignment horizontal="left"/>
    </xf>
    <xf numFmtId="0" fontId="5" fillId="5" borderId="9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left"/>
    </xf>
    <xf numFmtId="0" fontId="5" fillId="9" borderId="2" xfId="0" applyFont="1" applyFill="1" applyBorder="1" applyAlignment="1">
      <alignment horizontal="center"/>
    </xf>
    <xf numFmtId="0" fontId="5" fillId="9" borderId="4" xfId="0" applyFont="1" applyFill="1" applyBorder="1" applyAlignment="1">
      <alignment horizontal="center"/>
    </xf>
    <xf numFmtId="0" fontId="5" fillId="2" borderId="9" xfId="0" applyFont="1" applyFill="1" applyBorder="1"/>
    <xf numFmtId="0" fontId="5" fillId="2" borderId="10" xfId="0" applyFont="1" applyFill="1" applyBorder="1"/>
    <xf numFmtId="0" fontId="5" fillId="2" borderId="11" xfId="0" applyFont="1" applyFill="1" applyBorder="1"/>
    <xf numFmtId="0" fontId="5" fillId="3" borderId="1" xfId="0" applyFont="1" applyFill="1" applyBorder="1" applyAlignment="1">
      <alignment horizontal="left"/>
    </xf>
    <xf numFmtId="0" fontId="5" fillId="9" borderId="1" xfId="0" applyFont="1" applyFill="1" applyBorder="1" applyAlignment="1">
      <alignment horizontal="center"/>
    </xf>
    <xf numFmtId="165" fontId="5" fillId="9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3"/>
  <sheetViews>
    <sheetView tabSelected="1" zoomScale="97" zoomScaleNormal="97" workbookViewId="0"/>
  </sheetViews>
  <sheetFormatPr defaultRowHeight="15" customHeight="1" x14ac:dyDescent="0.25"/>
  <cols>
    <col min="1" max="1" width="0.7109375" style="83" customWidth="1"/>
    <col min="2" max="2" width="6.7109375" style="81" customWidth="1"/>
    <col min="3" max="3" width="6.7109375" style="80" customWidth="1"/>
    <col min="4" max="4" width="8.2851562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5703125" style="46" customWidth="1"/>
    <col min="16" max="20" width="5.7109375" style="80" customWidth="1"/>
    <col min="21" max="21" width="8.7109375" style="80" customWidth="1"/>
    <col min="22" max="22" width="0.5703125" style="46" customWidth="1"/>
    <col min="23" max="27" width="5.7109375" style="80" customWidth="1"/>
    <col min="28" max="28" width="8.7109375" style="80" customWidth="1"/>
    <col min="29" max="29" width="0.5703125" style="46" customWidth="1"/>
    <col min="30" max="35" width="5.7109375" style="80" customWidth="1"/>
    <col min="36" max="36" width="82.7109375" style="79" customWidth="1"/>
    <col min="37" max="16384" width="9.140625" style="83"/>
  </cols>
  <sheetData>
    <row r="1" spans="1:36" ht="19.5" customHeight="1" x14ac:dyDescent="0.25">
      <c r="A1" s="79"/>
      <c r="B1" s="6" t="s">
        <v>33</v>
      </c>
      <c r="C1" s="7"/>
      <c r="D1" s="8"/>
      <c r="E1" s="9" t="s">
        <v>47</v>
      </c>
      <c r="F1" s="110"/>
      <c r="G1" s="10"/>
      <c r="H1" s="10"/>
      <c r="I1" s="7"/>
      <c r="J1" s="7"/>
      <c r="K1" s="7"/>
      <c r="L1" s="10"/>
      <c r="M1" s="7"/>
      <c r="N1" s="7"/>
      <c r="O1" s="11"/>
      <c r="P1" s="10"/>
      <c r="Q1" s="7"/>
      <c r="R1" s="7"/>
      <c r="S1" s="7"/>
      <c r="T1" s="7"/>
      <c r="U1" s="7"/>
      <c r="V1" s="11"/>
      <c r="W1" s="7"/>
      <c r="X1" s="7"/>
      <c r="Y1" s="7"/>
      <c r="Z1" s="7"/>
      <c r="AA1" s="7"/>
      <c r="AB1" s="7"/>
      <c r="AC1" s="11"/>
      <c r="AD1" s="7"/>
      <c r="AE1" s="7"/>
      <c r="AF1" s="7"/>
      <c r="AG1" s="7"/>
      <c r="AH1" s="7"/>
      <c r="AI1" s="7"/>
    </row>
    <row r="2" spans="1:36" s="112" customFormat="1" ht="15" customHeight="1" x14ac:dyDescent="0.2">
      <c r="A2" s="82"/>
      <c r="B2" s="12" t="s">
        <v>48</v>
      </c>
      <c r="C2" s="13"/>
      <c r="D2" s="14"/>
      <c r="E2" s="15" t="s">
        <v>12</v>
      </c>
      <c r="F2" s="16"/>
      <c r="G2" s="16"/>
      <c r="H2" s="16"/>
      <c r="I2" s="23" t="s">
        <v>13</v>
      </c>
      <c r="J2" s="19"/>
      <c r="K2" s="16"/>
      <c r="L2" s="16"/>
      <c r="M2" s="16"/>
      <c r="N2" s="17"/>
      <c r="O2" s="21"/>
      <c r="P2" s="24" t="s">
        <v>14</v>
      </c>
      <c r="Q2" s="16"/>
      <c r="R2" s="16"/>
      <c r="S2" s="16"/>
      <c r="T2" s="22"/>
      <c r="U2" s="23"/>
      <c r="V2" s="111"/>
      <c r="W2" s="24" t="s">
        <v>15</v>
      </c>
      <c r="X2" s="16"/>
      <c r="Y2" s="16"/>
      <c r="Z2" s="16"/>
      <c r="AA2" s="16"/>
      <c r="AB2" s="17"/>
      <c r="AC2" s="111"/>
      <c r="AD2" s="24" t="s">
        <v>74</v>
      </c>
      <c r="AE2" s="16"/>
      <c r="AF2" s="16"/>
      <c r="AG2" s="22"/>
      <c r="AH2" s="16" t="s">
        <v>75</v>
      </c>
      <c r="AI2" s="17"/>
      <c r="AJ2" s="82"/>
    </row>
    <row r="3" spans="1:36" s="112" customFormat="1" ht="15" customHeight="1" x14ac:dyDescent="0.2">
      <c r="A3" s="82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16</v>
      </c>
      <c r="J3" s="20" t="s">
        <v>17</v>
      </c>
      <c r="K3" s="20" t="s">
        <v>18</v>
      </c>
      <c r="L3" s="20" t="s">
        <v>19</v>
      </c>
      <c r="M3" s="20" t="s">
        <v>20</v>
      </c>
      <c r="N3" s="20" t="s">
        <v>21</v>
      </c>
      <c r="O3" s="25"/>
      <c r="P3" s="20" t="s">
        <v>3</v>
      </c>
      <c r="Q3" s="20" t="s">
        <v>8</v>
      </c>
      <c r="R3" s="17" t="s">
        <v>5</v>
      </c>
      <c r="S3" s="20" t="s">
        <v>6</v>
      </c>
      <c r="T3" s="20" t="s">
        <v>16</v>
      </c>
      <c r="U3" s="20" t="s">
        <v>21</v>
      </c>
      <c r="V3" s="25"/>
      <c r="W3" s="20" t="s">
        <v>3</v>
      </c>
      <c r="X3" s="20" t="s">
        <v>8</v>
      </c>
      <c r="Y3" s="17" t="s">
        <v>5</v>
      </c>
      <c r="Z3" s="20" t="s">
        <v>6</v>
      </c>
      <c r="AA3" s="20" t="s">
        <v>16</v>
      </c>
      <c r="AB3" s="20" t="s">
        <v>21</v>
      </c>
      <c r="AC3" s="25"/>
      <c r="AD3" s="20" t="s">
        <v>22</v>
      </c>
      <c r="AE3" s="20" t="s">
        <v>23</v>
      </c>
      <c r="AF3" s="17" t="s">
        <v>32</v>
      </c>
      <c r="AG3" s="17" t="s">
        <v>29</v>
      </c>
      <c r="AH3" s="19" t="s">
        <v>30</v>
      </c>
      <c r="AI3" s="20" t="s">
        <v>31</v>
      </c>
      <c r="AJ3" s="82"/>
    </row>
    <row r="4" spans="1:36" s="112" customFormat="1" ht="15" customHeight="1" x14ac:dyDescent="0.2">
      <c r="A4" s="82"/>
      <c r="B4" s="26">
        <v>1981</v>
      </c>
      <c r="C4" s="26" t="s">
        <v>45</v>
      </c>
      <c r="D4" s="27" t="s">
        <v>46</v>
      </c>
      <c r="E4" s="26"/>
      <c r="F4" s="28" t="s">
        <v>42</v>
      </c>
      <c r="G4" s="37"/>
      <c r="H4" s="29"/>
      <c r="I4" s="26"/>
      <c r="J4" s="26"/>
      <c r="K4" s="26"/>
      <c r="L4" s="26"/>
      <c r="M4" s="26"/>
      <c r="N4" s="26"/>
      <c r="O4" s="25"/>
      <c r="P4" s="30"/>
      <c r="Q4" s="30"/>
      <c r="R4" s="30"/>
      <c r="S4" s="30"/>
      <c r="T4" s="30"/>
      <c r="U4" s="34"/>
      <c r="V4" s="25"/>
      <c r="W4" s="113"/>
      <c r="X4" s="113"/>
      <c r="Y4" s="114"/>
      <c r="Z4" s="113"/>
      <c r="AA4" s="113"/>
      <c r="AB4" s="113"/>
      <c r="AC4" s="25"/>
      <c r="AD4" s="30"/>
      <c r="AE4" s="30"/>
      <c r="AF4" s="30"/>
      <c r="AG4" s="34"/>
      <c r="AH4" s="32"/>
      <c r="AI4" s="30"/>
      <c r="AJ4" s="82"/>
    </row>
    <row r="5" spans="1:36" s="112" customFormat="1" ht="15" customHeight="1" x14ac:dyDescent="0.2">
      <c r="A5" s="82"/>
      <c r="B5" s="26">
        <v>1982</v>
      </c>
      <c r="C5" s="26" t="s">
        <v>90</v>
      </c>
      <c r="D5" s="27" t="s">
        <v>89</v>
      </c>
      <c r="E5" s="26"/>
      <c r="F5" s="28" t="s">
        <v>42</v>
      </c>
      <c r="G5" s="37"/>
      <c r="H5" s="29"/>
      <c r="I5" s="26"/>
      <c r="J5" s="26"/>
      <c r="K5" s="26"/>
      <c r="L5" s="26"/>
      <c r="M5" s="26"/>
      <c r="N5" s="26"/>
      <c r="O5" s="25"/>
      <c r="P5" s="115"/>
      <c r="Q5" s="115"/>
      <c r="R5" s="116"/>
      <c r="S5" s="115"/>
      <c r="T5" s="115"/>
      <c r="U5" s="116"/>
      <c r="V5" s="25"/>
      <c r="W5" s="113"/>
      <c r="X5" s="113"/>
      <c r="Y5" s="114"/>
      <c r="Z5" s="113"/>
      <c r="AA5" s="113"/>
      <c r="AB5" s="113"/>
      <c r="AC5" s="25"/>
      <c r="AD5" s="115"/>
      <c r="AE5" s="115"/>
      <c r="AF5" s="115"/>
      <c r="AG5" s="116"/>
      <c r="AH5" s="117"/>
      <c r="AI5" s="115"/>
      <c r="AJ5" s="82"/>
    </row>
    <row r="6" spans="1:36" s="112" customFormat="1" ht="15" customHeight="1" x14ac:dyDescent="0.25">
      <c r="A6" s="82"/>
      <c r="B6" s="30">
        <v>1983</v>
      </c>
      <c r="C6" s="32" t="s">
        <v>34</v>
      </c>
      <c r="D6" s="33" t="s">
        <v>89</v>
      </c>
      <c r="E6" s="30">
        <v>21</v>
      </c>
      <c r="F6" s="30">
        <v>0</v>
      </c>
      <c r="G6" s="30">
        <v>2</v>
      </c>
      <c r="H6" s="34">
        <v>9</v>
      </c>
      <c r="I6" s="30">
        <v>84</v>
      </c>
      <c r="J6" s="30">
        <v>37</v>
      </c>
      <c r="K6" s="30">
        <v>28</v>
      </c>
      <c r="L6" s="30">
        <v>17</v>
      </c>
      <c r="M6" s="30">
        <v>2</v>
      </c>
      <c r="N6" s="35">
        <v>0.56799999999999995</v>
      </c>
      <c r="O6" s="46"/>
      <c r="P6" s="115"/>
      <c r="Q6" s="115"/>
      <c r="R6" s="116"/>
      <c r="S6" s="115"/>
      <c r="T6" s="115"/>
      <c r="U6" s="115"/>
      <c r="V6" s="46"/>
      <c r="W6" s="113"/>
      <c r="X6" s="113"/>
      <c r="Y6" s="114"/>
      <c r="Z6" s="113"/>
      <c r="AA6" s="113"/>
      <c r="AB6" s="113"/>
      <c r="AC6" s="46"/>
      <c r="AD6" s="115"/>
      <c r="AE6" s="115"/>
      <c r="AF6" s="115"/>
      <c r="AG6" s="116"/>
      <c r="AH6" s="117"/>
      <c r="AI6" s="115"/>
      <c r="AJ6" s="82"/>
    </row>
    <row r="7" spans="1:36" s="112" customFormat="1" ht="15" customHeight="1" x14ac:dyDescent="0.25">
      <c r="A7" s="82"/>
      <c r="B7" s="26">
        <v>1984</v>
      </c>
      <c r="C7" s="26" t="s">
        <v>41</v>
      </c>
      <c r="D7" s="27" t="s">
        <v>89</v>
      </c>
      <c r="E7" s="26"/>
      <c r="F7" s="28" t="s">
        <v>42</v>
      </c>
      <c r="G7" s="37"/>
      <c r="H7" s="29"/>
      <c r="I7" s="26"/>
      <c r="J7" s="26"/>
      <c r="K7" s="26"/>
      <c r="L7" s="26"/>
      <c r="M7" s="26"/>
      <c r="N7" s="26"/>
      <c r="O7" s="46"/>
      <c r="P7" s="115"/>
      <c r="Q7" s="115"/>
      <c r="R7" s="116"/>
      <c r="S7" s="115"/>
      <c r="T7" s="115"/>
      <c r="U7" s="115"/>
      <c r="V7" s="46"/>
      <c r="W7" s="113"/>
      <c r="X7" s="113"/>
      <c r="Y7" s="114"/>
      <c r="Z7" s="113"/>
      <c r="AA7" s="113"/>
      <c r="AB7" s="113"/>
      <c r="AC7" s="46"/>
      <c r="AD7" s="115"/>
      <c r="AE7" s="115"/>
      <c r="AF7" s="115"/>
      <c r="AG7" s="116"/>
      <c r="AH7" s="117"/>
      <c r="AI7" s="115"/>
      <c r="AJ7" s="82"/>
    </row>
    <row r="8" spans="1:36" s="5" customFormat="1" ht="15" customHeight="1" x14ac:dyDescent="0.25">
      <c r="A8" s="3"/>
      <c r="B8" s="26">
        <v>1985</v>
      </c>
      <c r="C8" s="26" t="s">
        <v>34</v>
      </c>
      <c r="D8" s="27" t="s">
        <v>89</v>
      </c>
      <c r="E8" s="26"/>
      <c r="F8" s="28" t="s">
        <v>42</v>
      </c>
      <c r="G8" s="37"/>
      <c r="H8" s="29"/>
      <c r="I8" s="26"/>
      <c r="J8" s="26"/>
      <c r="K8" s="26"/>
      <c r="L8" s="26"/>
      <c r="M8" s="26"/>
      <c r="N8" s="26"/>
      <c r="O8" s="46"/>
      <c r="P8" s="30"/>
      <c r="Q8" s="30"/>
      <c r="R8" s="34"/>
      <c r="S8" s="30"/>
      <c r="T8" s="30"/>
      <c r="U8" s="34"/>
      <c r="V8" s="46"/>
      <c r="W8" s="31"/>
      <c r="X8" s="36"/>
      <c r="Y8" s="36"/>
      <c r="Z8" s="36"/>
      <c r="AA8" s="36"/>
      <c r="AB8" s="36"/>
      <c r="AC8" s="46"/>
      <c r="AD8" s="30"/>
      <c r="AE8" s="30"/>
      <c r="AF8" s="30"/>
      <c r="AG8" s="34"/>
      <c r="AH8" s="32"/>
      <c r="AI8" s="30"/>
      <c r="AJ8" s="3"/>
    </row>
    <row r="9" spans="1:36" s="112" customFormat="1" ht="15" customHeight="1" x14ac:dyDescent="0.25">
      <c r="A9" s="82"/>
      <c r="B9" s="30">
        <v>1986</v>
      </c>
      <c r="C9" s="30"/>
      <c r="D9" s="33"/>
      <c r="E9" s="30"/>
      <c r="F9" s="30"/>
      <c r="G9" s="34"/>
      <c r="H9" s="30"/>
      <c r="I9" s="30"/>
      <c r="J9" s="30"/>
      <c r="K9" s="30"/>
      <c r="L9" s="30"/>
      <c r="M9" s="30"/>
      <c r="N9" s="35"/>
      <c r="O9" s="46"/>
      <c r="P9" s="115"/>
      <c r="Q9" s="115"/>
      <c r="R9" s="116"/>
      <c r="S9" s="115"/>
      <c r="T9" s="115"/>
      <c r="U9" s="115"/>
      <c r="V9" s="46"/>
      <c r="W9" s="113"/>
      <c r="X9" s="113"/>
      <c r="Y9" s="114"/>
      <c r="Z9" s="113"/>
      <c r="AA9" s="113"/>
      <c r="AB9" s="113"/>
      <c r="AC9" s="46"/>
      <c r="AD9" s="115"/>
      <c r="AE9" s="115"/>
      <c r="AF9" s="115"/>
      <c r="AG9" s="116"/>
      <c r="AH9" s="117"/>
      <c r="AI9" s="115"/>
      <c r="AJ9" s="82"/>
    </row>
    <row r="10" spans="1:36" s="112" customFormat="1" ht="15" customHeight="1" x14ac:dyDescent="0.25">
      <c r="A10" s="82"/>
      <c r="B10" s="30">
        <v>1987</v>
      </c>
      <c r="C10" s="30"/>
      <c r="D10" s="33"/>
      <c r="E10" s="30"/>
      <c r="F10" s="30"/>
      <c r="G10" s="34"/>
      <c r="H10" s="30"/>
      <c r="I10" s="30"/>
      <c r="J10" s="30"/>
      <c r="K10" s="30"/>
      <c r="L10" s="30"/>
      <c r="M10" s="30"/>
      <c r="N10" s="35"/>
      <c r="O10" s="46"/>
      <c r="P10" s="115"/>
      <c r="Q10" s="115"/>
      <c r="R10" s="116"/>
      <c r="S10" s="115"/>
      <c r="T10" s="115"/>
      <c r="U10" s="115"/>
      <c r="V10" s="46"/>
      <c r="W10" s="113"/>
      <c r="X10" s="113"/>
      <c r="Y10" s="114"/>
      <c r="Z10" s="113"/>
      <c r="AA10" s="113"/>
      <c r="AB10" s="113"/>
      <c r="AC10" s="46"/>
      <c r="AD10" s="115"/>
      <c r="AE10" s="115"/>
      <c r="AF10" s="115"/>
      <c r="AG10" s="116"/>
      <c r="AH10" s="117"/>
      <c r="AI10" s="115"/>
      <c r="AJ10" s="82"/>
    </row>
    <row r="11" spans="1:36" s="112" customFormat="1" ht="15" customHeight="1" x14ac:dyDescent="0.25">
      <c r="A11" s="82"/>
      <c r="B11" s="159">
        <v>1988</v>
      </c>
      <c r="C11" s="159" t="s">
        <v>91</v>
      </c>
      <c r="D11" s="152" t="s">
        <v>89</v>
      </c>
      <c r="E11" s="159"/>
      <c r="F11" s="152" t="s">
        <v>93</v>
      </c>
      <c r="G11" s="154"/>
      <c r="H11" s="159"/>
      <c r="I11" s="159"/>
      <c r="J11" s="159"/>
      <c r="K11" s="159"/>
      <c r="L11" s="159"/>
      <c r="M11" s="159"/>
      <c r="N11" s="160"/>
      <c r="O11" s="46"/>
      <c r="P11" s="115"/>
      <c r="Q11" s="115"/>
      <c r="R11" s="116"/>
      <c r="S11" s="115"/>
      <c r="T11" s="115"/>
      <c r="U11" s="115"/>
      <c r="V11" s="46"/>
      <c r="W11" s="113"/>
      <c r="X11" s="113"/>
      <c r="Y11" s="114"/>
      <c r="Z11" s="113"/>
      <c r="AA11" s="113"/>
      <c r="AB11" s="113"/>
      <c r="AC11" s="46"/>
      <c r="AD11" s="115"/>
      <c r="AE11" s="115"/>
      <c r="AF11" s="115"/>
      <c r="AG11" s="116"/>
      <c r="AH11" s="117"/>
      <c r="AI11" s="115"/>
      <c r="AJ11" s="82"/>
    </row>
    <row r="12" spans="1:36" s="112" customFormat="1" ht="15" customHeight="1" x14ac:dyDescent="0.25">
      <c r="A12" s="82"/>
      <c r="B12" s="159">
        <v>1989</v>
      </c>
      <c r="C12" s="159"/>
      <c r="D12" s="152"/>
      <c r="E12" s="159"/>
      <c r="F12" s="152" t="s">
        <v>93</v>
      </c>
      <c r="G12" s="154"/>
      <c r="H12" s="159"/>
      <c r="I12" s="159"/>
      <c r="J12" s="159"/>
      <c r="K12" s="159"/>
      <c r="L12" s="159"/>
      <c r="M12" s="159"/>
      <c r="N12" s="160"/>
      <c r="O12" s="46"/>
      <c r="P12" s="115"/>
      <c r="Q12" s="115"/>
      <c r="R12" s="116"/>
      <c r="S12" s="115"/>
      <c r="T12" s="115"/>
      <c r="U12" s="115"/>
      <c r="V12" s="46"/>
      <c r="W12" s="113"/>
      <c r="X12" s="113"/>
      <c r="Y12" s="114"/>
      <c r="Z12" s="113"/>
      <c r="AA12" s="113"/>
      <c r="AB12" s="113"/>
      <c r="AC12" s="46"/>
      <c r="AD12" s="115"/>
      <c r="AE12" s="115"/>
      <c r="AF12" s="115"/>
      <c r="AG12" s="116"/>
      <c r="AH12" s="117"/>
      <c r="AI12" s="115"/>
      <c r="AJ12" s="82"/>
    </row>
    <row r="13" spans="1:36" s="112" customFormat="1" ht="15" customHeight="1" x14ac:dyDescent="0.25">
      <c r="A13" s="82"/>
      <c r="B13" s="159">
        <v>1990</v>
      </c>
      <c r="C13" s="159" t="s">
        <v>92</v>
      </c>
      <c r="D13" s="152" t="s">
        <v>89</v>
      </c>
      <c r="E13" s="159"/>
      <c r="F13" s="152" t="s">
        <v>93</v>
      </c>
      <c r="G13" s="154"/>
      <c r="H13" s="159"/>
      <c r="I13" s="159"/>
      <c r="J13" s="159"/>
      <c r="K13" s="159"/>
      <c r="L13" s="159"/>
      <c r="M13" s="159"/>
      <c r="N13" s="160"/>
      <c r="O13" s="46"/>
      <c r="P13" s="115"/>
      <c r="Q13" s="115"/>
      <c r="R13" s="116"/>
      <c r="S13" s="115"/>
      <c r="T13" s="115"/>
      <c r="U13" s="115"/>
      <c r="V13" s="46"/>
      <c r="W13" s="113"/>
      <c r="X13" s="113"/>
      <c r="Y13" s="114"/>
      <c r="Z13" s="113"/>
      <c r="AA13" s="113"/>
      <c r="AB13" s="113"/>
      <c r="AC13" s="46"/>
      <c r="AD13" s="115"/>
      <c r="AE13" s="115"/>
      <c r="AF13" s="115"/>
      <c r="AG13" s="116"/>
      <c r="AH13" s="117"/>
      <c r="AI13" s="115"/>
      <c r="AJ13" s="82"/>
    </row>
    <row r="14" spans="1:36" s="112" customFormat="1" ht="15" customHeight="1" x14ac:dyDescent="0.25">
      <c r="A14" s="82"/>
      <c r="B14" s="30">
        <v>1991</v>
      </c>
      <c r="C14" s="30"/>
      <c r="D14" s="33"/>
      <c r="E14" s="30"/>
      <c r="F14" s="30"/>
      <c r="G14" s="34"/>
      <c r="H14" s="30"/>
      <c r="I14" s="30"/>
      <c r="J14" s="30"/>
      <c r="K14" s="30"/>
      <c r="L14" s="30"/>
      <c r="M14" s="30"/>
      <c r="N14" s="35"/>
      <c r="O14" s="46"/>
      <c r="P14" s="115"/>
      <c r="Q14" s="115"/>
      <c r="R14" s="116"/>
      <c r="S14" s="115"/>
      <c r="T14" s="115"/>
      <c r="U14" s="115"/>
      <c r="V14" s="46"/>
      <c r="W14" s="113"/>
      <c r="X14" s="113"/>
      <c r="Y14" s="114"/>
      <c r="Z14" s="113"/>
      <c r="AA14" s="113"/>
      <c r="AB14" s="113"/>
      <c r="AC14" s="46"/>
      <c r="AD14" s="115"/>
      <c r="AE14" s="115"/>
      <c r="AF14" s="115"/>
      <c r="AG14" s="116"/>
      <c r="AH14" s="117"/>
      <c r="AI14" s="115"/>
      <c r="AJ14" s="82"/>
    </row>
    <row r="15" spans="1:36" s="112" customFormat="1" ht="15" customHeight="1" x14ac:dyDescent="0.25">
      <c r="A15" s="82"/>
      <c r="B15" s="30">
        <v>1992</v>
      </c>
      <c r="C15" s="30"/>
      <c r="D15" s="33"/>
      <c r="E15" s="30"/>
      <c r="F15" s="30"/>
      <c r="G15" s="34"/>
      <c r="H15" s="30"/>
      <c r="I15" s="30"/>
      <c r="J15" s="30"/>
      <c r="K15" s="30"/>
      <c r="L15" s="30"/>
      <c r="M15" s="30"/>
      <c r="N15" s="35"/>
      <c r="O15" s="46"/>
      <c r="P15" s="115"/>
      <c r="Q15" s="115"/>
      <c r="R15" s="116"/>
      <c r="S15" s="115"/>
      <c r="T15" s="115"/>
      <c r="U15" s="115"/>
      <c r="V15" s="46"/>
      <c r="W15" s="113"/>
      <c r="X15" s="113"/>
      <c r="Y15" s="114"/>
      <c r="Z15" s="113"/>
      <c r="AA15" s="113"/>
      <c r="AB15" s="113"/>
      <c r="AC15" s="46"/>
      <c r="AD15" s="115"/>
      <c r="AE15" s="115"/>
      <c r="AF15" s="115"/>
      <c r="AG15" s="116"/>
      <c r="AH15" s="117"/>
      <c r="AI15" s="115"/>
      <c r="AJ15" s="82"/>
    </row>
    <row r="16" spans="1:36" s="112" customFormat="1" ht="15" customHeight="1" x14ac:dyDescent="0.25">
      <c r="A16" s="82"/>
      <c r="B16" s="26">
        <v>1993</v>
      </c>
      <c r="C16" s="26" t="s">
        <v>34</v>
      </c>
      <c r="D16" s="38" t="s">
        <v>89</v>
      </c>
      <c r="E16" s="26"/>
      <c r="F16" s="28" t="s">
        <v>40</v>
      </c>
      <c r="G16" s="37"/>
      <c r="H16" s="29"/>
      <c r="I16" s="26"/>
      <c r="J16" s="26"/>
      <c r="K16" s="26"/>
      <c r="L16" s="26"/>
      <c r="M16" s="26"/>
      <c r="N16" s="39"/>
      <c r="O16" s="46"/>
      <c r="P16" s="115"/>
      <c r="Q16" s="115"/>
      <c r="R16" s="116"/>
      <c r="S16" s="115"/>
      <c r="T16" s="115"/>
      <c r="U16" s="115"/>
      <c r="V16" s="46"/>
      <c r="W16" s="113"/>
      <c r="X16" s="113"/>
      <c r="Y16" s="114"/>
      <c r="Z16" s="113"/>
      <c r="AA16" s="113"/>
      <c r="AB16" s="113"/>
      <c r="AC16" s="46"/>
      <c r="AD16" s="115"/>
      <c r="AE16" s="115"/>
      <c r="AF16" s="115"/>
      <c r="AG16" s="116"/>
      <c r="AH16" s="117"/>
      <c r="AI16" s="115"/>
      <c r="AJ16" s="82"/>
    </row>
    <row r="17" spans="1:37" s="112" customFormat="1" ht="15" customHeight="1" x14ac:dyDescent="0.2">
      <c r="A17" s="79"/>
      <c r="B17" s="18" t="s">
        <v>7</v>
      </c>
      <c r="C17" s="19"/>
      <c r="D17" s="17"/>
      <c r="E17" s="20">
        <v>21</v>
      </c>
      <c r="F17" s="20">
        <v>0</v>
      </c>
      <c r="G17" s="20">
        <v>2</v>
      </c>
      <c r="H17" s="20">
        <v>9</v>
      </c>
      <c r="I17" s="20">
        <v>84</v>
      </c>
      <c r="J17" s="20">
        <v>37</v>
      </c>
      <c r="K17" s="20">
        <v>28</v>
      </c>
      <c r="L17" s="20">
        <v>17</v>
      </c>
      <c r="M17" s="20">
        <v>2</v>
      </c>
      <c r="N17" s="40">
        <v>0.56799999999999995</v>
      </c>
      <c r="O17" s="25"/>
      <c r="P17" s="20">
        <f t="shared" ref="P17:AI17" si="0">SUM(P4:P4)</f>
        <v>0</v>
      </c>
      <c r="Q17" s="20">
        <f t="shared" si="0"/>
        <v>0</v>
      </c>
      <c r="R17" s="20">
        <f t="shared" si="0"/>
        <v>0</v>
      </c>
      <c r="S17" s="20">
        <f t="shared" si="0"/>
        <v>0</v>
      </c>
      <c r="T17" s="20">
        <f t="shared" si="0"/>
        <v>0</v>
      </c>
      <c r="U17" s="40">
        <v>0</v>
      </c>
      <c r="V17" s="25"/>
      <c r="W17" s="20">
        <f t="shared" si="0"/>
        <v>0</v>
      </c>
      <c r="X17" s="20">
        <f t="shared" si="0"/>
        <v>0</v>
      </c>
      <c r="Y17" s="20">
        <f t="shared" si="0"/>
        <v>0</v>
      </c>
      <c r="Z17" s="20">
        <f t="shared" si="0"/>
        <v>0</v>
      </c>
      <c r="AA17" s="20">
        <f t="shared" si="0"/>
        <v>0</v>
      </c>
      <c r="AB17" s="40">
        <v>0</v>
      </c>
      <c r="AC17" s="25"/>
      <c r="AD17" s="20">
        <f t="shared" si="0"/>
        <v>0</v>
      </c>
      <c r="AE17" s="20">
        <f t="shared" si="0"/>
        <v>0</v>
      </c>
      <c r="AF17" s="20">
        <f t="shared" si="0"/>
        <v>0</v>
      </c>
      <c r="AG17" s="20">
        <f t="shared" si="0"/>
        <v>0</v>
      </c>
      <c r="AH17" s="20">
        <f t="shared" si="0"/>
        <v>0</v>
      </c>
      <c r="AI17" s="20">
        <f t="shared" si="0"/>
        <v>0</v>
      </c>
      <c r="AJ17" s="82"/>
    </row>
    <row r="18" spans="1:37" ht="15" customHeight="1" x14ac:dyDescent="0.2">
      <c r="A18" s="82"/>
      <c r="B18" s="41" t="s">
        <v>2</v>
      </c>
      <c r="C18" s="32"/>
      <c r="D18" s="42">
        <v>45.333333333333329</v>
      </c>
      <c r="E18" s="43"/>
      <c r="F18" s="43"/>
      <c r="G18" s="43"/>
      <c r="H18" s="43"/>
      <c r="I18" s="43"/>
      <c r="J18" s="43"/>
      <c r="K18" s="43"/>
      <c r="L18" s="43"/>
      <c r="M18" s="43"/>
      <c r="N18" s="44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5"/>
      <c r="AI18" s="43"/>
      <c r="AJ18" s="82"/>
    </row>
    <row r="19" spans="1:37" s="112" customFormat="1" ht="15" customHeight="1" x14ac:dyDescent="0.25">
      <c r="A19" s="82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4"/>
      <c r="O19" s="46"/>
      <c r="P19" s="43"/>
      <c r="Q19" s="47"/>
      <c r="R19" s="43"/>
      <c r="S19" s="43"/>
      <c r="T19" s="43"/>
      <c r="U19" s="43"/>
      <c r="V19" s="46"/>
      <c r="W19" s="43"/>
      <c r="X19" s="43"/>
      <c r="Y19" s="43"/>
      <c r="Z19" s="43"/>
      <c r="AA19" s="43"/>
      <c r="AB19" s="43"/>
      <c r="AC19" s="46"/>
      <c r="AD19" s="43"/>
      <c r="AE19" s="43"/>
      <c r="AF19" s="43"/>
      <c r="AG19" s="43"/>
      <c r="AH19" s="43"/>
      <c r="AI19" s="43"/>
      <c r="AJ19" s="82"/>
    </row>
    <row r="20" spans="1:37" ht="15" customHeight="1" x14ac:dyDescent="0.25">
      <c r="A20" s="82"/>
      <c r="B20" s="24" t="s">
        <v>49</v>
      </c>
      <c r="C20" s="48"/>
      <c r="D20" s="48"/>
      <c r="E20" s="20" t="s">
        <v>3</v>
      </c>
      <c r="F20" s="20" t="s">
        <v>8</v>
      </c>
      <c r="G20" s="17" t="s">
        <v>5</v>
      </c>
      <c r="H20" s="20" t="s">
        <v>6</v>
      </c>
      <c r="I20" s="20" t="s">
        <v>16</v>
      </c>
      <c r="J20" s="43"/>
      <c r="K20" s="20" t="s">
        <v>25</v>
      </c>
      <c r="L20" s="20" t="s">
        <v>26</v>
      </c>
      <c r="M20" s="20" t="s">
        <v>27</v>
      </c>
      <c r="N20" s="20" t="s">
        <v>21</v>
      </c>
      <c r="O20" s="25"/>
      <c r="P20" s="49" t="s">
        <v>28</v>
      </c>
      <c r="Q20" s="14"/>
      <c r="R20" s="14"/>
      <c r="S20" s="14"/>
      <c r="T20" s="50"/>
      <c r="U20" s="50"/>
      <c r="V20" s="50"/>
      <c r="W20" s="50"/>
      <c r="X20" s="50"/>
      <c r="Y20" s="50"/>
      <c r="Z20" s="50"/>
      <c r="AA20" s="14"/>
      <c r="AB20" s="14"/>
      <c r="AC20" s="50"/>
      <c r="AD20" s="14"/>
      <c r="AE20" s="14"/>
      <c r="AF20" s="14"/>
      <c r="AG20" s="14"/>
      <c r="AH20" s="14"/>
      <c r="AI20" s="51"/>
      <c r="AJ20" s="82"/>
      <c r="AK20" s="43"/>
    </row>
    <row r="21" spans="1:37" ht="15" customHeight="1" x14ac:dyDescent="0.2">
      <c r="A21" s="82"/>
      <c r="B21" s="49" t="s">
        <v>12</v>
      </c>
      <c r="C21" s="14"/>
      <c r="D21" s="51"/>
      <c r="E21" s="30">
        <v>21</v>
      </c>
      <c r="F21" s="30">
        <v>0</v>
      </c>
      <c r="G21" s="30">
        <v>2</v>
      </c>
      <c r="H21" s="30">
        <v>9</v>
      </c>
      <c r="I21" s="30">
        <v>84</v>
      </c>
      <c r="J21" s="43"/>
      <c r="K21" s="52">
        <v>9.5238095238095233E-2</v>
      </c>
      <c r="L21" s="52">
        <v>0.42857142857142855</v>
      </c>
      <c r="M21" s="52">
        <v>4</v>
      </c>
      <c r="N21" s="35">
        <v>0.56799999999999995</v>
      </c>
      <c r="O21" s="25"/>
      <c r="P21" s="53" t="s">
        <v>9</v>
      </c>
      <c r="Q21" s="54"/>
      <c r="R21" s="55" t="s">
        <v>35</v>
      </c>
      <c r="S21" s="55"/>
      <c r="T21" s="55"/>
      <c r="U21" s="55"/>
      <c r="V21" s="55"/>
      <c r="W21" s="55"/>
      <c r="X21" s="55" t="s">
        <v>11</v>
      </c>
      <c r="Y21" s="56"/>
      <c r="Z21" s="55" t="s">
        <v>36</v>
      </c>
      <c r="AA21" s="118"/>
      <c r="AB21" s="56"/>
      <c r="AC21" s="55"/>
      <c r="AD21" s="118"/>
      <c r="AE21" s="55"/>
      <c r="AF21" s="55"/>
      <c r="AG21" s="55"/>
      <c r="AH21" s="55"/>
      <c r="AI21" s="119"/>
      <c r="AJ21" s="82"/>
      <c r="AK21" s="43"/>
    </row>
    <row r="22" spans="1:37" ht="15" customHeight="1" x14ac:dyDescent="0.2">
      <c r="A22" s="82"/>
      <c r="B22" s="57" t="s">
        <v>14</v>
      </c>
      <c r="C22" s="58"/>
      <c r="D22" s="59"/>
      <c r="E22" s="30"/>
      <c r="F22" s="30"/>
      <c r="G22" s="30"/>
      <c r="H22" s="30"/>
      <c r="I22" s="30"/>
      <c r="J22" s="43"/>
      <c r="K22" s="52"/>
      <c r="L22" s="52"/>
      <c r="M22" s="52"/>
      <c r="N22" s="35"/>
      <c r="O22" s="25"/>
      <c r="P22" s="60" t="s">
        <v>76</v>
      </c>
      <c r="Q22" s="61"/>
      <c r="R22" s="62" t="s">
        <v>38</v>
      </c>
      <c r="S22" s="62"/>
      <c r="T22" s="62"/>
      <c r="U22" s="62"/>
      <c r="V22" s="62"/>
      <c r="W22" s="62"/>
      <c r="X22" s="62" t="s">
        <v>37</v>
      </c>
      <c r="Y22" s="63"/>
      <c r="Z22" s="62" t="s">
        <v>39</v>
      </c>
      <c r="AA22" s="120"/>
      <c r="AB22" s="63"/>
      <c r="AC22" s="62"/>
      <c r="AD22" s="120"/>
      <c r="AE22" s="62"/>
      <c r="AF22" s="62"/>
      <c r="AG22" s="62"/>
      <c r="AH22" s="63"/>
      <c r="AI22" s="121"/>
      <c r="AJ22" s="82"/>
      <c r="AK22" s="43"/>
    </row>
    <row r="23" spans="1:37" ht="15" customHeight="1" x14ac:dyDescent="0.2">
      <c r="A23" s="82"/>
      <c r="B23" s="64" t="s">
        <v>15</v>
      </c>
      <c r="C23" s="65"/>
      <c r="D23" s="66"/>
      <c r="E23" s="31"/>
      <c r="F23" s="31"/>
      <c r="G23" s="31"/>
      <c r="H23" s="31"/>
      <c r="I23" s="31"/>
      <c r="J23" s="43"/>
      <c r="K23" s="67"/>
      <c r="L23" s="67"/>
      <c r="M23" s="67"/>
      <c r="N23" s="68"/>
      <c r="O23" s="25"/>
      <c r="P23" s="60" t="s">
        <v>77</v>
      </c>
      <c r="Q23" s="61"/>
      <c r="R23" s="62" t="s">
        <v>35</v>
      </c>
      <c r="S23" s="62"/>
      <c r="T23" s="62"/>
      <c r="U23" s="62"/>
      <c r="V23" s="62"/>
      <c r="W23" s="62"/>
      <c r="X23" s="62" t="s">
        <v>11</v>
      </c>
      <c r="Y23" s="63"/>
      <c r="Z23" s="62" t="s">
        <v>36</v>
      </c>
      <c r="AA23" s="120"/>
      <c r="AB23" s="63"/>
      <c r="AC23" s="62"/>
      <c r="AD23" s="120"/>
      <c r="AE23" s="62"/>
      <c r="AF23" s="62"/>
      <c r="AG23" s="62"/>
      <c r="AH23" s="63"/>
      <c r="AI23" s="121"/>
      <c r="AJ23" s="82"/>
      <c r="AK23" s="43"/>
    </row>
    <row r="24" spans="1:37" ht="15" customHeight="1" x14ac:dyDescent="0.2">
      <c r="A24" s="82"/>
      <c r="B24" s="69" t="s">
        <v>24</v>
      </c>
      <c r="C24" s="70"/>
      <c r="D24" s="71"/>
      <c r="E24" s="20">
        <v>21</v>
      </c>
      <c r="F24" s="20">
        <v>0</v>
      </c>
      <c r="G24" s="20">
        <v>2</v>
      </c>
      <c r="H24" s="20">
        <v>9</v>
      </c>
      <c r="I24" s="20">
        <v>84</v>
      </c>
      <c r="J24" s="43"/>
      <c r="K24" s="72">
        <v>9.5238095238095233E-2</v>
      </c>
      <c r="L24" s="72">
        <v>0.42857142857142855</v>
      </c>
      <c r="M24" s="72">
        <v>4</v>
      </c>
      <c r="N24" s="40">
        <v>0.56799999999999995</v>
      </c>
      <c r="O24" s="25"/>
      <c r="P24" s="73" t="s">
        <v>10</v>
      </c>
      <c r="Q24" s="74"/>
      <c r="R24" s="75"/>
      <c r="S24" s="75"/>
      <c r="T24" s="75"/>
      <c r="U24" s="75"/>
      <c r="V24" s="75"/>
      <c r="W24" s="75"/>
      <c r="X24" s="75"/>
      <c r="Y24" s="75"/>
      <c r="Z24" s="76"/>
      <c r="AA24" s="75"/>
      <c r="AB24" s="122"/>
      <c r="AC24" s="76"/>
      <c r="AD24" s="75"/>
      <c r="AE24" s="122"/>
      <c r="AF24" s="75"/>
      <c r="AG24" s="75"/>
      <c r="AH24" s="76"/>
      <c r="AI24" s="123"/>
      <c r="AJ24" s="82"/>
      <c r="AK24" s="43"/>
    </row>
    <row r="25" spans="1:37" ht="15" customHeight="1" x14ac:dyDescent="0.25">
      <c r="A25" s="82"/>
      <c r="B25" s="45"/>
      <c r="C25" s="45"/>
      <c r="D25" s="45"/>
      <c r="E25" s="45"/>
      <c r="F25" s="45"/>
      <c r="G25" s="45"/>
      <c r="H25" s="45"/>
      <c r="I25" s="45"/>
      <c r="J25" s="43"/>
      <c r="K25" s="45"/>
      <c r="L25" s="45"/>
      <c r="M25" s="45"/>
      <c r="N25" s="44"/>
      <c r="O25" s="25"/>
      <c r="P25" s="43"/>
      <c r="Q25" s="47"/>
      <c r="R25" s="43"/>
      <c r="S25" s="43"/>
      <c r="T25" s="25"/>
      <c r="U25" s="25"/>
      <c r="V25" s="25"/>
      <c r="W25" s="25"/>
      <c r="X25" s="77"/>
      <c r="Y25" s="43"/>
      <c r="Z25" s="43"/>
      <c r="AA25" s="43"/>
      <c r="AB25" s="43"/>
      <c r="AC25" s="25"/>
      <c r="AD25" s="43"/>
      <c r="AE25" s="43"/>
      <c r="AF25" s="43"/>
      <c r="AG25" s="43"/>
      <c r="AH25" s="43"/>
      <c r="AI25" s="43"/>
      <c r="AJ25" s="82"/>
      <c r="AK25" s="25"/>
    </row>
    <row r="26" spans="1:37" ht="15" customHeight="1" x14ac:dyDescent="0.25">
      <c r="A26" s="82"/>
      <c r="B26" s="78" t="s">
        <v>43</v>
      </c>
      <c r="C26" s="43"/>
      <c r="D26" s="78" t="s">
        <v>44</v>
      </c>
      <c r="E26" s="43"/>
      <c r="F26" s="43"/>
      <c r="G26" s="43"/>
      <c r="H26" s="43"/>
      <c r="I26" s="43"/>
      <c r="J26" s="43"/>
      <c r="K26" s="43"/>
      <c r="L26" s="43"/>
      <c r="M26" s="43"/>
      <c r="N26" s="44"/>
      <c r="O26" s="25"/>
      <c r="P26" s="43"/>
      <c r="Q26" s="47"/>
      <c r="R26" s="43"/>
      <c r="S26" s="43"/>
      <c r="T26" s="25"/>
      <c r="U26" s="25"/>
      <c r="V26" s="25"/>
      <c r="W26" s="25"/>
      <c r="X26" s="77"/>
      <c r="Y26" s="43"/>
      <c r="Z26" s="43"/>
      <c r="AA26" s="43"/>
      <c r="AB26" s="43"/>
      <c r="AC26" s="25"/>
      <c r="AD26" s="43"/>
      <c r="AE26" s="43"/>
      <c r="AF26" s="43"/>
      <c r="AG26" s="43"/>
      <c r="AH26" s="43"/>
      <c r="AI26" s="43"/>
      <c r="AJ26" s="82"/>
    </row>
    <row r="27" spans="1:37" ht="15" customHeight="1" x14ac:dyDescent="0.25">
      <c r="A27" s="82"/>
      <c r="B27" s="78"/>
      <c r="C27" s="43"/>
      <c r="D27" s="78" t="s">
        <v>88</v>
      </c>
      <c r="E27" s="43"/>
      <c r="F27" s="43"/>
      <c r="G27" s="43"/>
      <c r="H27" s="43"/>
      <c r="I27" s="43"/>
      <c r="J27" s="43"/>
      <c r="K27" s="43"/>
      <c r="L27" s="43"/>
      <c r="M27" s="43"/>
      <c r="N27" s="47"/>
      <c r="O27" s="25"/>
      <c r="P27" s="43"/>
      <c r="Q27" s="47"/>
      <c r="R27" s="43"/>
      <c r="S27" s="43"/>
      <c r="T27" s="25"/>
      <c r="U27" s="25"/>
      <c r="V27" s="25"/>
      <c r="W27" s="25"/>
      <c r="X27" s="77"/>
      <c r="Y27" s="43"/>
      <c r="Z27" s="43"/>
      <c r="AA27" s="43"/>
      <c r="AB27" s="43"/>
      <c r="AC27" s="25"/>
      <c r="AD27" s="43"/>
      <c r="AE27" s="43"/>
      <c r="AF27" s="43"/>
      <c r="AG27" s="43"/>
      <c r="AH27" s="43"/>
      <c r="AI27" s="43"/>
      <c r="AJ27" s="82"/>
    </row>
    <row r="28" spans="1:37" ht="15" customHeight="1" x14ac:dyDescent="0.25">
      <c r="A28" s="82"/>
      <c r="B28" s="78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7"/>
      <c r="O28" s="25"/>
      <c r="P28" s="43"/>
      <c r="Q28" s="47"/>
      <c r="R28" s="43"/>
      <c r="S28" s="43"/>
      <c r="T28" s="25"/>
      <c r="U28" s="25"/>
      <c r="V28" s="25"/>
      <c r="W28" s="25"/>
      <c r="X28" s="77"/>
      <c r="Y28" s="43"/>
      <c r="Z28" s="43"/>
      <c r="AA28" s="43"/>
      <c r="AB28" s="43"/>
      <c r="AC28" s="25"/>
      <c r="AD28" s="43"/>
      <c r="AE28" s="43"/>
      <c r="AF28" s="43"/>
      <c r="AG28" s="43"/>
      <c r="AH28" s="43"/>
      <c r="AI28" s="43"/>
      <c r="AJ28" s="82"/>
    </row>
    <row r="29" spans="1:37" ht="15" customHeight="1" x14ac:dyDescent="0.25">
      <c r="A29" s="82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25"/>
      <c r="P29" s="43"/>
      <c r="Q29" s="47"/>
      <c r="R29" s="43"/>
      <c r="S29" s="43"/>
      <c r="T29" s="25"/>
      <c r="U29" s="25"/>
      <c r="V29" s="25"/>
      <c r="W29" s="25"/>
      <c r="X29" s="77"/>
      <c r="Y29" s="77"/>
      <c r="Z29" s="25"/>
      <c r="AA29" s="25"/>
      <c r="AB29" s="25"/>
      <c r="AC29" s="25"/>
      <c r="AD29" s="25"/>
      <c r="AE29" s="25"/>
      <c r="AF29" s="25"/>
      <c r="AG29" s="25"/>
      <c r="AH29" s="25"/>
      <c r="AI29" s="25"/>
    </row>
    <row r="30" spans="1:37" ht="15" customHeight="1" x14ac:dyDescent="0.25">
      <c r="A30" s="82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25"/>
      <c r="P30" s="43"/>
      <c r="Q30" s="47"/>
      <c r="R30" s="43"/>
      <c r="S30" s="43"/>
      <c r="T30" s="25"/>
      <c r="U30" s="25"/>
      <c r="V30" s="25"/>
      <c r="W30" s="25"/>
      <c r="X30" s="77"/>
      <c r="Y30" s="77"/>
      <c r="Z30" s="25"/>
      <c r="AA30" s="25"/>
      <c r="AB30" s="25"/>
      <c r="AC30" s="25"/>
      <c r="AD30" s="25"/>
      <c r="AE30" s="25"/>
      <c r="AF30" s="25"/>
      <c r="AG30" s="25"/>
      <c r="AH30" s="25"/>
      <c r="AI30" s="25"/>
    </row>
    <row r="31" spans="1:37" ht="15" customHeight="1" x14ac:dyDescent="0.25">
      <c r="A31" s="82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25"/>
      <c r="P31" s="43"/>
      <c r="Q31" s="47"/>
      <c r="R31" s="43"/>
      <c r="S31" s="43"/>
      <c r="T31" s="25"/>
      <c r="U31" s="25"/>
      <c r="V31" s="25"/>
      <c r="W31" s="25"/>
      <c r="X31" s="77"/>
      <c r="Y31" s="77"/>
      <c r="Z31" s="25"/>
      <c r="AA31" s="25"/>
      <c r="AB31" s="25"/>
      <c r="AC31" s="25"/>
      <c r="AD31" s="25"/>
      <c r="AE31" s="25"/>
      <c r="AF31" s="25"/>
      <c r="AG31" s="25"/>
      <c r="AH31" s="25"/>
      <c r="AI31" s="25"/>
    </row>
    <row r="32" spans="1:37" ht="15" customHeight="1" x14ac:dyDescent="0.25">
      <c r="A32" s="8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25"/>
      <c r="P32" s="43"/>
      <c r="Q32" s="47"/>
      <c r="R32" s="43"/>
      <c r="S32" s="43"/>
      <c r="T32" s="25"/>
      <c r="U32" s="25"/>
      <c r="V32" s="25"/>
      <c r="W32" s="25"/>
      <c r="X32" s="77"/>
      <c r="Y32" s="77"/>
      <c r="Z32" s="25"/>
      <c r="AA32" s="25"/>
      <c r="AB32" s="25"/>
      <c r="AC32" s="25"/>
      <c r="AD32" s="25"/>
      <c r="AE32" s="25"/>
      <c r="AF32" s="25"/>
      <c r="AG32" s="25"/>
      <c r="AH32" s="25"/>
      <c r="AI32" s="25"/>
    </row>
    <row r="33" spans="1:35" ht="15" customHeight="1" x14ac:dyDescent="0.25">
      <c r="A33" s="82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5"/>
      <c r="P33" s="43"/>
      <c r="Q33" s="47"/>
      <c r="R33" s="43"/>
      <c r="S33" s="43"/>
      <c r="T33" s="25"/>
      <c r="U33" s="25"/>
      <c r="V33" s="25"/>
      <c r="W33" s="25"/>
      <c r="X33" s="77"/>
      <c r="Y33" s="77"/>
      <c r="Z33" s="25"/>
      <c r="AA33" s="25"/>
      <c r="AB33" s="25"/>
      <c r="AC33" s="25"/>
      <c r="AD33" s="25"/>
      <c r="AE33" s="25"/>
      <c r="AF33" s="25"/>
      <c r="AG33" s="25"/>
      <c r="AH33" s="25"/>
      <c r="AI33" s="25"/>
    </row>
    <row r="34" spans="1:35" ht="15" customHeight="1" x14ac:dyDescent="0.25">
      <c r="A34" s="82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25"/>
      <c r="P34" s="43"/>
      <c r="Q34" s="47"/>
      <c r="R34" s="43"/>
      <c r="S34" s="43"/>
      <c r="T34" s="25"/>
      <c r="U34" s="25"/>
      <c r="V34" s="25"/>
      <c r="W34" s="25"/>
      <c r="X34" s="77"/>
      <c r="Y34" s="77"/>
      <c r="Z34" s="25"/>
      <c r="AA34" s="25"/>
      <c r="AB34" s="25"/>
      <c r="AC34" s="25"/>
      <c r="AD34" s="25"/>
      <c r="AE34" s="25"/>
      <c r="AF34" s="25"/>
      <c r="AG34" s="25"/>
      <c r="AH34" s="25"/>
      <c r="AI34" s="25"/>
    </row>
    <row r="35" spans="1:35" ht="15" customHeight="1" x14ac:dyDescent="0.25">
      <c r="A35" s="8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25"/>
      <c r="P35" s="43"/>
      <c r="Q35" s="47"/>
      <c r="R35" s="43"/>
      <c r="S35" s="43"/>
      <c r="T35" s="25"/>
      <c r="U35" s="25"/>
      <c r="V35" s="25"/>
      <c r="W35" s="25"/>
      <c r="X35" s="77"/>
      <c r="Y35" s="77"/>
      <c r="Z35" s="25"/>
      <c r="AA35" s="25"/>
      <c r="AB35" s="25"/>
      <c r="AC35" s="25"/>
      <c r="AD35" s="25"/>
      <c r="AE35" s="25"/>
      <c r="AF35" s="25"/>
      <c r="AG35" s="25"/>
      <c r="AH35" s="25"/>
      <c r="AI35" s="25"/>
    </row>
    <row r="36" spans="1:35" ht="15" customHeight="1" x14ac:dyDescent="0.25">
      <c r="A36" s="82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5"/>
      <c r="P36" s="43"/>
      <c r="Q36" s="47"/>
      <c r="R36" s="43"/>
      <c r="S36" s="43"/>
      <c r="T36" s="25"/>
      <c r="U36" s="25"/>
      <c r="V36" s="25"/>
      <c r="W36" s="25"/>
      <c r="X36" s="77"/>
      <c r="Y36" s="77"/>
      <c r="Z36" s="25"/>
      <c r="AA36" s="25"/>
      <c r="AB36" s="25"/>
      <c r="AC36" s="25"/>
      <c r="AD36" s="25"/>
      <c r="AE36" s="25"/>
      <c r="AF36" s="25"/>
      <c r="AG36" s="25"/>
      <c r="AH36" s="25"/>
      <c r="AI36" s="25"/>
    </row>
    <row r="37" spans="1:35" ht="15" customHeight="1" x14ac:dyDescent="0.25">
      <c r="A37" s="82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5"/>
      <c r="P37" s="43"/>
      <c r="Q37" s="47"/>
      <c r="R37" s="43"/>
      <c r="S37" s="43"/>
      <c r="T37" s="25"/>
      <c r="U37" s="25"/>
      <c r="V37" s="25"/>
      <c r="W37" s="25"/>
      <c r="X37" s="77"/>
      <c r="Y37" s="77"/>
      <c r="Z37" s="25"/>
      <c r="AA37" s="25"/>
      <c r="AB37" s="25"/>
      <c r="AC37" s="25"/>
      <c r="AD37" s="25"/>
      <c r="AE37" s="25"/>
      <c r="AF37" s="25"/>
      <c r="AG37" s="25"/>
      <c r="AH37" s="25"/>
      <c r="AI37" s="25"/>
    </row>
    <row r="38" spans="1:35" ht="15" customHeight="1" x14ac:dyDescent="0.25">
      <c r="A38" s="82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5"/>
      <c r="P38" s="43"/>
      <c r="Q38" s="47"/>
      <c r="R38" s="43"/>
      <c r="S38" s="43"/>
      <c r="T38" s="25"/>
      <c r="U38" s="25"/>
      <c r="V38" s="25"/>
      <c r="W38" s="25"/>
      <c r="X38" s="77"/>
      <c r="Y38" s="77"/>
      <c r="Z38" s="25"/>
      <c r="AA38" s="25"/>
      <c r="AB38" s="25"/>
      <c r="AC38" s="25"/>
      <c r="AD38" s="25"/>
      <c r="AE38" s="25"/>
      <c r="AF38" s="25"/>
      <c r="AG38" s="25"/>
      <c r="AH38" s="25"/>
      <c r="AI38" s="25"/>
    </row>
    <row r="39" spans="1:35" ht="15" customHeight="1" x14ac:dyDescent="0.25">
      <c r="A39" s="82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5"/>
      <c r="P39" s="43"/>
      <c r="Q39" s="47"/>
      <c r="R39" s="43"/>
      <c r="S39" s="43"/>
      <c r="T39" s="25"/>
      <c r="U39" s="25"/>
      <c r="V39" s="25"/>
      <c r="W39" s="25"/>
      <c r="X39" s="77"/>
      <c r="Y39" s="77"/>
      <c r="Z39" s="25"/>
      <c r="AA39" s="25"/>
      <c r="AB39" s="25"/>
      <c r="AC39" s="25"/>
      <c r="AD39" s="25"/>
      <c r="AE39" s="25"/>
      <c r="AF39" s="25"/>
      <c r="AG39" s="25"/>
      <c r="AH39" s="25"/>
      <c r="AI39" s="25"/>
    </row>
    <row r="40" spans="1:35" ht="15" customHeight="1" x14ac:dyDescent="0.25">
      <c r="A40" s="82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5"/>
      <c r="P40" s="43"/>
      <c r="Q40" s="47"/>
      <c r="R40" s="43"/>
      <c r="S40" s="43"/>
      <c r="T40" s="25"/>
      <c r="U40" s="25"/>
      <c r="V40" s="25"/>
      <c r="W40" s="25"/>
      <c r="X40" s="77"/>
      <c r="Y40" s="77"/>
      <c r="Z40" s="25"/>
      <c r="AA40" s="25"/>
      <c r="AB40" s="25"/>
      <c r="AC40" s="25"/>
      <c r="AD40" s="25"/>
      <c r="AE40" s="25"/>
      <c r="AF40" s="25"/>
      <c r="AG40" s="25"/>
      <c r="AH40" s="25"/>
      <c r="AI40" s="25"/>
    </row>
    <row r="41" spans="1:35" ht="15" customHeight="1" x14ac:dyDescent="0.25">
      <c r="A41" s="82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5"/>
      <c r="P41" s="43"/>
      <c r="Q41" s="47"/>
      <c r="R41" s="43"/>
      <c r="S41" s="43"/>
      <c r="T41" s="25"/>
      <c r="U41" s="25"/>
      <c r="V41" s="25"/>
      <c r="W41" s="25"/>
      <c r="X41" s="77"/>
      <c r="Y41" s="77"/>
      <c r="Z41" s="25"/>
      <c r="AA41" s="25"/>
      <c r="AB41" s="25"/>
      <c r="AC41" s="25"/>
      <c r="AD41" s="25"/>
      <c r="AE41" s="25"/>
      <c r="AF41" s="25"/>
      <c r="AG41" s="25"/>
      <c r="AH41" s="25"/>
      <c r="AI41" s="25"/>
    </row>
    <row r="42" spans="1:35" ht="15" customHeight="1" x14ac:dyDescent="0.25">
      <c r="A42" s="82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5"/>
      <c r="P42" s="43"/>
      <c r="Q42" s="47"/>
      <c r="R42" s="43"/>
      <c r="S42" s="43"/>
      <c r="T42" s="25"/>
      <c r="U42" s="25"/>
      <c r="V42" s="25"/>
      <c r="W42" s="25"/>
      <c r="X42" s="77"/>
      <c r="Y42" s="77"/>
      <c r="Z42" s="25"/>
      <c r="AA42" s="25"/>
      <c r="AB42" s="25"/>
      <c r="AC42" s="25"/>
      <c r="AD42" s="25"/>
      <c r="AE42" s="25"/>
      <c r="AF42" s="25"/>
      <c r="AG42" s="25"/>
      <c r="AH42" s="25"/>
      <c r="AI42" s="25"/>
    </row>
    <row r="43" spans="1:35" ht="15" customHeight="1" x14ac:dyDescent="0.25">
      <c r="A43" s="82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5"/>
      <c r="P43" s="43"/>
      <c r="Q43" s="47"/>
      <c r="R43" s="43"/>
      <c r="S43" s="43"/>
      <c r="T43" s="25"/>
      <c r="U43" s="25"/>
      <c r="V43" s="25"/>
      <c r="W43" s="25"/>
      <c r="X43" s="77"/>
      <c r="Y43" s="77"/>
      <c r="Z43" s="25"/>
      <c r="AA43" s="25"/>
      <c r="AB43" s="25"/>
      <c r="AC43" s="25"/>
      <c r="AD43" s="25"/>
      <c r="AE43" s="25"/>
      <c r="AF43" s="25"/>
      <c r="AG43" s="25"/>
      <c r="AH43" s="25"/>
      <c r="AI43" s="25"/>
    </row>
    <row r="44" spans="1:35" ht="15" customHeight="1" x14ac:dyDescent="0.25">
      <c r="A44" s="82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25"/>
      <c r="P44" s="43"/>
      <c r="Q44" s="47"/>
      <c r="R44" s="43"/>
      <c r="S44" s="43"/>
      <c r="T44" s="25"/>
      <c r="U44" s="25"/>
      <c r="V44" s="25"/>
      <c r="W44" s="25"/>
      <c r="X44" s="77"/>
      <c r="Y44" s="77"/>
      <c r="Z44" s="25"/>
      <c r="AA44" s="25"/>
      <c r="AB44" s="25"/>
      <c r="AC44" s="25"/>
      <c r="AD44" s="25"/>
      <c r="AE44" s="25"/>
      <c r="AF44" s="25"/>
      <c r="AG44" s="25"/>
      <c r="AH44" s="25"/>
      <c r="AI44" s="25"/>
    </row>
    <row r="45" spans="1:35" ht="15" customHeight="1" x14ac:dyDescent="0.25">
      <c r="A45" s="82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25"/>
      <c r="P45" s="43"/>
      <c r="Q45" s="47"/>
      <c r="R45" s="43"/>
      <c r="S45" s="43"/>
      <c r="T45" s="25"/>
      <c r="U45" s="25"/>
      <c r="V45" s="25"/>
      <c r="W45" s="25"/>
      <c r="X45" s="77"/>
      <c r="Y45" s="77"/>
      <c r="Z45" s="25"/>
      <c r="AA45" s="25"/>
      <c r="AB45" s="25"/>
      <c r="AC45" s="25"/>
      <c r="AD45" s="25"/>
      <c r="AE45" s="25"/>
      <c r="AF45" s="25"/>
      <c r="AG45" s="25"/>
      <c r="AH45" s="25"/>
      <c r="AI45" s="25"/>
    </row>
    <row r="46" spans="1:35" ht="15" customHeight="1" x14ac:dyDescent="0.25">
      <c r="A46" s="82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25"/>
      <c r="P46" s="43"/>
      <c r="Q46" s="47"/>
      <c r="R46" s="43"/>
      <c r="S46" s="43"/>
      <c r="T46" s="25"/>
      <c r="U46" s="25"/>
      <c r="V46" s="25"/>
      <c r="W46" s="25"/>
      <c r="X46" s="77"/>
      <c r="Y46" s="77"/>
      <c r="Z46" s="25"/>
      <c r="AA46" s="25"/>
      <c r="AB46" s="25"/>
      <c r="AC46" s="25"/>
      <c r="AD46" s="25"/>
      <c r="AE46" s="25"/>
      <c r="AF46" s="25"/>
      <c r="AG46" s="25"/>
      <c r="AH46" s="25"/>
      <c r="AI46" s="25"/>
    </row>
    <row r="47" spans="1:35" ht="15" customHeight="1" x14ac:dyDescent="0.25">
      <c r="A47" s="82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25"/>
      <c r="P47" s="43"/>
      <c r="Q47" s="47"/>
      <c r="R47" s="43"/>
      <c r="S47" s="43"/>
      <c r="T47" s="25"/>
      <c r="U47" s="25"/>
      <c r="V47" s="25"/>
      <c r="W47" s="25"/>
      <c r="X47" s="77"/>
      <c r="Y47" s="77"/>
      <c r="Z47" s="25"/>
      <c r="AA47" s="25"/>
      <c r="AB47" s="25"/>
      <c r="AC47" s="25"/>
      <c r="AD47" s="25"/>
      <c r="AE47" s="25"/>
      <c r="AF47" s="25"/>
      <c r="AG47" s="25"/>
      <c r="AH47" s="25"/>
      <c r="AI47" s="25"/>
    </row>
    <row r="48" spans="1:35" ht="15" customHeight="1" x14ac:dyDescent="0.25">
      <c r="A48" s="82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25"/>
      <c r="P48" s="43"/>
      <c r="Q48" s="47"/>
      <c r="R48" s="43"/>
      <c r="S48" s="43"/>
      <c r="T48" s="25"/>
      <c r="U48" s="25"/>
      <c r="V48" s="25"/>
      <c r="W48" s="25"/>
      <c r="X48" s="77"/>
      <c r="Y48" s="77"/>
      <c r="Z48" s="25"/>
      <c r="AA48" s="25"/>
      <c r="AB48" s="25"/>
      <c r="AC48" s="25"/>
      <c r="AD48" s="25"/>
      <c r="AE48" s="25"/>
      <c r="AF48" s="25"/>
      <c r="AG48" s="25"/>
      <c r="AH48" s="25"/>
      <c r="AI48" s="25"/>
    </row>
    <row r="49" spans="1:35" ht="15" customHeight="1" x14ac:dyDescent="0.25">
      <c r="A49" s="82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25"/>
      <c r="P49" s="43"/>
      <c r="Q49" s="47"/>
      <c r="R49" s="43"/>
      <c r="S49" s="43"/>
      <c r="T49" s="25"/>
      <c r="U49" s="25"/>
      <c r="V49" s="25"/>
      <c r="W49" s="25"/>
      <c r="X49" s="77"/>
      <c r="Y49" s="77"/>
      <c r="Z49" s="25"/>
      <c r="AA49" s="25"/>
      <c r="AB49" s="25"/>
      <c r="AC49" s="25"/>
      <c r="AD49" s="25"/>
      <c r="AE49" s="25"/>
      <c r="AF49" s="25"/>
      <c r="AG49" s="25"/>
      <c r="AH49" s="25"/>
      <c r="AI49" s="25"/>
    </row>
    <row r="50" spans="1:35" ht="15" customHeight="1" x14ac:dyDescent="0.25">
      <c r="A50" s="82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25"/>
      <c r="P50" s="43"/>
      <c r="Q50" s="47"/>
      <c r="R50" s="43"/>
      <c r="S50" s="43"/>
      <c r="T50" s="25"/>
      <c r="U50" s="25"/>
      <c r="V50" s="25"/>
      <c r="W50" s="25"/>
      <c r="X50" s="77"/>
      <c r="Y50" s="77"/>
      <c r="Z50" s="25"/>
      <c r="AA50" s="25"/>
      <c r="AB50" s="25"/>
      <c r="AC50" s="25"/>
      <c r="AD50" s="25"/>
      <c r="AE50" s="25"/>
      <c r="AF50" s="25"/>
      <c r="AG50" s="25"/>
      <c r="AH50" s="25"/>
      <c r="AI50" s="25"/>
    </row>
    <row r="51" spans="1:35" ht="15" customHeight="1" x14ac:dyDescent="0.25">
      <c r="A51" s="82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25"/>
      <c r="P51" s="43"/>
      <c r="Q51" s="47"/>
      <c r="R51" s="43"/>
      <c r="S51" s="43"/>
      <c r="T51" s="25"/>
      <c r="U51" s="25"/>
      <c r="V51" s="25"/>
      <c r="W51" s="25"/>
      <c r="X51" s="77"/>
      <c r="Y51" s="77"/>
      <c r="Z51" s="25"/>
      <c r="AA51" s="25"/>
      <c r="AB51" s="25"/>
      <c r="AC51" s="25"/>
      <c r="AD51" s="25"/>
      <c r="AE51" s="25"/>
      <c r="AF51" s="25"/>
      <c r="AG51" s="25"/>
      <c r="AH51" s="25"/>
      <c r="AI51" s="25"/>
    </row>
    <row r="52" spans="1:35" ht="15" customHeight="1" x14ac:dyDescent="0.25">
      <c r="A52" s="82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25"/>
      <c r="P52" s="43"/>
      <c r="Q52" s="47"/>
      <c r="R52" s="43"/>
      <c r="S52" s="43"/>
      <c r="T52" s="25"/>
      <c r="U52" s="25"/>
      <c r="V52" s="25"/>
      <c r="W52" s="25"/>
      <c r="X52" s="77"/>
      <c r="Y52" s="77"/>
      <c r="Z52" s="25"/>
      <c r="AA52" s="25"/>
      <c r="AB52" s="25"/>
      <c r="AC52" s="25"/>
      <c r="AD52" s="25"/>
      <c r="AE52" s="25"/>
      <c r="AF52" s="25"/>
      <c r="AG52" s="25"/>
      <c r="AH52" s="25"/>
      <c r="AI52" s="25"/>
    </row>
    <row r="53" spans="1:35" ht="15" customHeight="1" x14ac:dyDescent="0.25">
      <c r="A53" s="82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25"/>
      <c r="P53" s="43"/>
      <c r="Q53" s="47"/>
      <c r="R53" s="43"/>
      <c r="S53" s="43"/>
      <c r="T53" s="25"/>
      <c r="U53" s="25"/>
      <c r="V53" s="25"/>
      <c r="W53" s="25"/>
      <c r="X53" s="77"/>
      <c r="Y53" s="77"/>
      <c r="Z53" s="25"/>
      <c r="AA53" s="25"/>
      <c r="AB53" s="25"/>
      <c r="AC53" s="25"/>
      <c r="AD53" s="25"/>
      <c r="AE53" s="25"/>
      <c r="AF53" s="25"/>
      <c r="AG53" s="25"/>
      <c r="AH53" s="25"/>
      <c r="AI53" s="25"/>
    </row>
    <row r="54" spans="1:35" ht="15" customHeight="1" x14ac:dyDescent="0.25">
      <c r="A54" s="82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25"/>
      <c r="P54" s="43"/>
      <c r="Q54" s="47"/>
      <c r="R54" s="43"/>
      <c r="S54" s="43"/>
      <c r="T54" s="25"/>
      <c r="U54" s="25"/>
      <c r="V54" s="25"/>
      <c r="W54" s="25"/>
      <c r="X54" s="77"/>
      <c r="Y54" s="77"/>
      <c r="Z54" s="25"/>
      <c r="AA54" s="25"/>
      <c r="AB54" s="25"/>
      <c r="AC54" s="25"/>
      <c r="AD54" s="25"/>
      <c r="AE54" s="25"/>
      <c r="AF54" s="25"/>
      <c r="AG54" s="25"/>
      <c r="AH54" s="25"/>
      <c r="AI54" s="25"/>
    </row>
    <row r="55" spans="1:35" ht="15" customHeight="1" x14ac:dyDescent="0.25">
      <c r="A55" s="82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25"/>
      <c r="P55" s="43"/>
      <c r="Q55" s="47"/>
      <c r="R55" s="43"/>
      <c r="S55" s="43"/>
      <c r="T55" s="25"/>
      <c r="U55" s="25"/>
      <c r="V55" s="25"/>
      <c r="W55" s="25"/>
      <c r="X55" s="77"/>
      <c r="Y55" s="77"/>
      <c r="Z55" s="25"/>
      <c r="AA55" s="25"/>
      <c r="AB55" s="25"/>
      <c r="AC55" s="25"/>
      <c r="AD55" s="25"/>
      <c r="AE55" s="25"/>
      <c r="AF55" s="25"/>
      <c r="AG55" s="25"/>
      <c r="AH55" s="25"/>
      <c r="AI55" s="25"/>
    </row>
    <row r="56" spans="1:35" ht="15" customHeight="1" x14ac:dyDescent="0.25">
      <c r="A56" s="82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25"/>
      <c r="P56" s="43"/>
      <c r="Q56" s="47"/>
      <c r="R56" s="43"/>
      <c r="S56" s="43"/>
      <c r="T56" s="25"/>
      <c r="U56" s="25"/>
      <c r="V56" s="25"/>
      <c r="W56" s="25"/>
      <c r="X56" s="77"/>
      <c r="Y56" s="77"/>
      <c r="Z56" s="25"/>
      <c r="AA56" s="25"/>
      <c r="AB56" s="25"/>
      <c r="AC56" s="25"/>
      <c r="AD56" s="25"/>
      <c r="AE56" s="25"/>
      <c r="AF56" s="25"/>
      <c r="AG56" s="25"/>
      <c r="AH56" s="25"/>
      <c r="AI56" s="25"/>
    </row>
    <row r="57" spans="1:35" ht="15" customHeight="1" x14ac:dyDescent="0.25">
      <c r="A57" s="82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25"/>
      <c r="P57" s="43"/>
      <c r="Q57" s="47"/>
      <c r="R57" s="43"/>
      <c r="S57" s="43"/>
      <c r="T57" s="25"/>
      <c r="U57" s="25"/>
      <c r="V57" s="25"/>
      <c r="W57" s="25"/>
      <c r="X57" s="77"/>
      <c r="Y57" s="77"/>
      <c r="Z57" s="25"/>
      <c r="AA57" s="25"/>
      <c r="AB57" s="25"/>
      <c r="AC57" s="25"/>
      <c r="AD57" s="25"/>
      <c r="AE57" s="25"/>
      <c r="AF57" s="25"/>
      <c r="AG57" s="25"/>
      <c r="AH57" s="25"/>
      <c r="AI57" s="25"/>
    </row>
    <row r="58" spans="1:35" ht="15" customHeight="1" x14ac:dyDescent="0.25">
      <c r="A58" s="82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25"/>
      <c r="P58" s="43"/>
      <c r="Q58" s="47"/>
      <c r="R58" s="43"/>
      <c r="S58" s="43"/>
      <c r="T58" s="25"/>
      <c r="U58" s="25"/>
      <c r="V58" s="25"/>
      <c r="W58" s="25"/>
      <c r="X58" s="77"/>
      <c r="Y58" s="77"/>
      <c r="Z58" s="25"/>
      <c r="AA58" s="25"/>
      <c r="AB58" s="25"/>
      <c r="AC58" s="25"/>
      <c r="AD58" s="25"/>
      <c r="AE58" s="25"/>
      <c r="AF58" s="25"/>
      <c r="AG58" s="25"/>
      <c r="AH58" s="25"/>
      <c r="AI58" s="25"/>
    </row>
    <row r="59" spans="1:35" ht="15" customHeight="1" x14ac:dyDescent="0.25">
      <c r="A59" s="82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25"/>
      <c r="P59" s="43"/>
      <c r="Q59" s="47"/>
      <c r="R59" s="43"/>
      <c r="S59" s="43"/>
      <c r="T59" s="25"/>
      <c r="U59" s="25"/>
      <c r="V59" s="25"/>
      <c r="W59" s="25"/>
      <c r="X59" s="77"/>
      <c r="Y59" s="77"/>
      <c r="Z59" s="25"/>
      <c r="AA59" s="25"/>
      <c r="AB59" s="25"/>
      <c r="AC59" s="25"/>
      <c r="AD59" s="25"/>
      <c r="AE59" s="25"/>
      <c r="AF59" s="25"/>
      <c r="AG59" s="25"/>
      <c r="AH59" s="25"/>
      <c r="AI59" s="25"/>
    </row>
    <row r="60" spans="1:35" ht="15" customHeight="1" x14ac:dyDescent="0.25">
      <c r="A60" s="82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25"/>
      <c r="P60" s="43"/>
      <c r="Q60" s="47"/>
      <c r="R60" s="43"/>
      <c r="S60" s="43"/>
      <c r="T60" s="25"/>
      <c r="U60" s="25"/>
      <c r="V60" s="25"/>
      <c r="W60" s="25"/>
      <c r="X60" s="77"/>
      <c r="Y60" s="77"/>
      <c r="Z60" s="25"/>
      <c r="AA60" s="25"/>
      <c r="AB60" s="25"/>
      <c r="AC60" s="25"/>
      <c r="AD60" s="25"/>
      <c r="AE60" s="25"/>
      <c r="AF60" s="25"/>
      <c r="AG60" s="25"/>
      <c r="AH60" s="25"/>
      <c r="AI60" s="25"/>
    </row>
    <row r="61" spans="1:35" ht="15" customHeight="1" x14ac:dyDescent="0.25">
      <c r="A61" s="82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25"/>
      <c r="P61" s="43"/>
      <c r="Q61" s="47"/>
      <c r="R61" s="43"/>
      <c r="S61" s="43"/>
      <c r="T61" s="25"/>
      <c r="U61" s="25"/>
      <c r="V61" s="25"/>
      <c r="W61" s="25"/>
      <c r="X61" s="77"/>
      <c r="Y61" s="77"/>
      <c r="Z61" s="25"/>
      <c r="AA61" s="25"/>
      <c r="AB61" s="25"/>
      <c r="AC61" s="25"/>
      <c r="AD61" s="25"/>
      <c r="AE61" s="25"/>
      <c r="AF61" s="25"/>
      <c r="AG61" s="25"/>
      <c r="AH61" s="25"/>
      <c r="AI61" s="25"/>
    </row>
    <row r="62" spans="1:35" ht="15" customHeight="1" x14ac:dyDescent="0.25">
      <c r="A62" s="82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25"/>
      <c r="P62" s="43"/>
      <c r="Q62" s="47"/>
      <c r="R62" s="43"/>
      <c r="S62" s="43"/>
      <c r="T62" s="25"/>
      <c r="U62" s="25"/>
      <c r="V62" s="25"/>
      <c r="W62" s="25"/>
      <c r="X62" s="77"/>
      <c r="Y62" s="77"/>
      <c r="Z62" s="25"/>
      <c r="AA62" s="25"/>
      <c r="AB62" s="25"/>
      <c r="AC62" s="25"/>
      <c r="AD62" s="25"/>
      <c r="AE62" s="25"/>
      <c r="AF62" s="25"/>
      <c r="AG62" s="25"/>
      <c r="AH62" s="25"/>
      <c r="AI62" s="25"/>
    </row>
    <row r="63" spans="1:35" ht="15" customHeight="1" x14ac:dyDescent="0.25">
      <c r="A63" s="82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25"/>
      <c r="P63" s="43"/>
      <c r="Q63" s="47"/>
      <c r="R63" s="43"/>
      <c r="S63" s="43"/>
      <c r="T63" s="25"/>
      <c r="U63" s="25"/>
      <c r="V63" s="25"/>
      <c r="W63" s="25"/>
      <c r="X63" s="77"/>
      <c r="Y63" s="77"/>
      <c r="Z63" s="25"/>
      <c r="AA63" s="25"/>
      <c r="AB63" s="25"/>
      <c r="AC63" s="25"/>
      <c r="AD63" s="25"/>
      <c r="AE63" s="25"/>
      <c r="AF63" s="25"/>
      <c r="AG63" s="25"/>
      <c r="AH63" s="25"/>
      <c r="AI63" s="25"/>
    </row>
    <row r="64" spans="1:35" ht="15" customHeight="1" x14ac:dyDescent="0.25">
      <c r="A64" s="82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25"/>
      <c r="P64" s="43"/>
      <c r="Q64" s="47"/>
      <c r="R64" s="43"/>
      <c r="S64" s="43"/>
      <c r="T64" s="25"/>
      <c r="U64" s="25"/>
      <c r="V64" s="25"/>
      <c r="W64" s="25"/>
      <c r="X64" s="77"/>
      <c r="Y64" s="77"/>
      <c r="Z64" s="25"/>
      <c r="AA64" s="25"/>
      <c r="AB64" s="25"/>
      <c r="AC64" s="25"/>
      <c r="AD64" s="25"/>
      <c r="AE64" s="25"/>
      <c r="AF64" s="25"/>
      <c r="AG64" s="25"/>
      <c r="AH64" s="25"/>
      <c r="AI64" s="25"/>
    </row>
    <row r="65" spans="1:35" ht="15" customHeight="1" x14ac:dyDescent="0.25">
      <c r="A65" s="82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25"/>
      <c r="P65" s="43"/>
      <c r="Q65" s="47"/>
      <c r="R65" s="43"/>
      <c r="S65" s="43"/>
      <c r="T65" s="25"/>
      <c r="U65" s="25"/>
      <c r="V65" s="25"/>
      <c r="W65" s="25"/>
      <c r="X65" s="77"/>
      <c r="Y65" s="77"/>
      <c r="Z65" s="25"/>
      <c r="AA65" s="25"/>
      <c r="AB65" s="25"/>
      <c r="AC65" s="25"/>
      <c r="AD65" s="25"/>
      <c r="AE65" s="25"/>
      <c r="AF65" s="25"/>
      <c r="AG65" s="25"/>
      <c r="AH65" s="25"/>
      <c r="AI65" s="25"/>
    </row>
    <row r="66" spans="1:35" ht="15" customHeight="1" x14ac:dyDescent="0.25">
      <c r="A66" s="82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25"/>
      <c r="P66" s="43"/>
      <c r="Q66" s="47"/>
      <c r="R66" s="43"/>
      <c r="S66" s="43"/>
      <c r="T66" s="25"/>
      <c r="U66" s="25"/>
      <c r="V66" s="25"/>
      <c r="W66" s="25"/>
      <c r="X66" s="77"/>
      <c r="Y66" s="77"/>
      <c r="Z66" s="25"/>
      <c r="AA66" s="25"/>
      <c r="AB66" s="25"/>
      <c r="AC66" s="25"/>
      <c r="AD66" s="25"/>
      <c r="AE66" s="25"/>
      <c r="AF66" s="25"/>
      <c r="AG66" s="25"/>
      <c r="AH66" s="25"/>
      <c r="AI66" s="25"/>
    </row>
    <row r="67" spans="1:35" ht="15" customHeight="1" x14ac:dyDescent="0.25">
      <c r="A67" s="82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25"/>
      <c r="P67" s="43"/>
      <c r="Q67" s="47"/>
      <c r="R67" s="43"/>
      <c r="S67" s="43"/>
      <c r="T67" s="25"/>
      <c r="U67" s="25"/>
      <c r="V67" s="25"/>
      <c r="W67" s="25"/>
      <c r="X67" s="77"/>
      <c r="Y67" s="77"/>
      <c r="Z67" s="25"/>
      <c r="AA67" s="25"/>
      <c r="AB67" s="25"/>
      <c r="AC67" s="25"/>
      <c r="AD67" s="25"/>
      <c r="AE67" s="25"/>
      <c r="AF67" s="25"/>
      <c r="AG67" s="25"/>
      <c r="AH67" s="25"/>
      <c r="AI67" s="25"/>
    </row>
    <row r="68" spans="1:35" ht="15" customHeight="1" x14ac:dyDescent="0.25">
      <c r="A68" s="82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7"/>
      <c r="O68" s="25"/>
      <c r="P68" s="43"/>
      <c r="Q68" s="47"/>
      <c r="R68" s="43"/>
      <c r="S68" s="43"/>
      <c r="T68" s="25"/>
      <c r="U68" s="25"/>
      <c r="V68" s="25"/>
      <c r="W68" s="25"/>
      <c r="X68" s="77"/>
      <c r="Y68" s="43"/>
      <c r="Z68" s="43"/>
      <c r="AA68" s="43"/>
      <c r="AB68" s="43"/>
      <c r="AC68" s="25"/>
      <c r="AD68" s="43"/>
      <c r="AE68" s="43"/>
      <c r="AF68" s="43"/>
      <c r="AG68" s="43"/>
      <c r="AH68" s="43"/>
      <c r="AI68" s="43"/>
    </row>
    <row r="69" spans="1:35" ht="15" customHeight="1" x14ac:dyDescent="0.25">
      <c r="A69" s="82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7"/>
      <c r="O69" s="25"/>
      <c r="P69" s="43"/>
      <c r="Q69" s="47"/>
      <c r="R69" s="43"/>
      <c r="S69" s="43"/>
      <c r="T69" s="25"/>
      <c r="U69" s="25"/>
      <c r="V69" s="25"/>
      <c r="W69" s="25"/>
      <c r="X69" s="77"/>
      <c r="Y69" s="43"/>
      <c r="Z69" s="43"/>
      <c r="AA69" s="43"/>
      <c r="AB69" s="43"/>
      <c r="AC69" s="25"/>
      <c r="AD69" s="43"/>
      <c r="AE69" s="43"/>
      <c r="AF69" s="43"/>
      <c r="AG69" s="43"/>
      <c r="AH69" s="43"/>
      <c r="AI69" s="43"/>
    </row>
    <row r="70" spans="1:35" ht="15" customHeight="1" x14ac:dyDescent="0.25">
      <c r="A70" s="82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7"/>
      <c r="O70" s="25"/>
      <c r="P70" s="43"/>
      <c r="Q70" s="47"/>
      <c r="R70" s="43"/>
      <c r="S70" s="43"/>
      <c r="T70" s="25"/>
      <c r="U70" s="25"/>
      <c r="V70" s="25"/>
      <c r="W70" s="25"/>
      <c r="X70" s="77"/>
      <c r="Y70" s="43"/>
      <c r="Z70" s="43"/>
      <c r="AA70" s="43"/>
      <c r="AB70" s="43"/>
      <c r="AC70" s="25"/>
      <c r="AD70" s="43"/>
      <c r="AE70" s="43"/>
      <c r="AF70" s="43"/>
      <c r="AG70" s="43"/>
      <c r="AH70" s="43"/>
      <c r="AI70" s="43"/>
    </row>
    <row r="71" spans="1:35" ht="15" customHeight="1" x14ac:dyDescent="0.25">
      <c r="A71" s="82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7"/>
      <c r="O71" s="25"/>
      <c r="P71" s="43"/>
      <c r="Q71" s="47"/>
      <c r="R71" s="43"/>
      <c r="S71" s="43"/>
      <c r="T71" s="25"/>
      <c r="U71" s="25"/>
      <c r="V71" s="25"/>
      <c r="W71" s="25"/>
      <c r="X71" s="77"/>
      <c r="Y71" s="43"/>
      <c r="Z71" s="43"/>
      <c r="AA71" s="43"/>
      <c r="AB71" s="43"/>
      <c r="AC71" s="25"/>
      <c r="AD71" s="43"/>
      <c r="AE71" s="43"/>
      <c r="AF71" s="43"/>
      <c r="AG71" s="43"/>
      <c r="AH71" s="43"/>
      <c r="AI71" s="43"/>
    </row>
    <row r="72" spans="1:35" ht="15" customHeight="1" x14ac:dyDescent="0.25">
      <c r="A72" s="82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7"/>
      <c r="O72" s="25"/>
      <c r="P72" s="43"/>
      <c r="Q72" s="47"/>
      <c r="R72" s="43"/>
      <c r="S72" s="43"/>
      <c r="T72" s="25"/>
      <c r="U72" s="25"/>
      <c r="V72" s="25"/>
      <c r="W72" s="25"/>
      <c r="X72" s="77"/>
      <c r="Y72" s="43"/>
      <c r="Z72" s="43"/>
      <c r="AA72" s="43"/>
      <c r="AB72" s="43"/>
      <c r="AC72" s="25"/>
      <c r="AD72" s="43"/>
      <c r="AE72" s="43"/>
      <c r="AF72" s="43"/>
      <c r="AG72" s="43"/>
      <c r="AH72" s="43"/>
      <c r="AI72" s="43"/>
    </row>
    <row r="73" spans="1:35" ht="15" customHeight="1" x14ac:dyDescent="0.25">
      <c r="A73" s="82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7"/>
      <c r="O73" s="25"/>
      <c r="P73" s="43"/>
      <c r="Q73" s="47"/>
      <c r="R73" s="43"/>
      <c r="S73" s="43"/>
      <c r="T73" s="25"/>
      <c r="U73" s="25"/>
      <c r="V73" s="25"/>
      <c r="W73" s="25"/>
      <c r="X73" s="77"/>
      <c r="Y73" s="43"/>
      <c r="Z73" s="43"/>
      <c r="AA73" s="43"/>
      <c r="AB73" s="43"/>
      <c r="AC73" s="25"/>
      <c r="AD73" s="43"/>
      <c r="AE73" s="43"/>
      <c r="AF73" s="43"/>
      <c r="AG73" s="43"/>
      <c r="AH73" s="43"/>
      <c r="AI73" s="43"/>
    </row>
    <row r="74" spans="1:35" ht="15" customHeight="1" x14ac:dyDescent="0.25">
      <c r="A74" s="82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7"/>
      <c r="O74" s="25"/>
      <c r="P74" s="43"/>
      <c r="Q74" s="47"/>
      <c r="R74" s="43"/>
      <c r="S74" s="43"/>
      <c r="T74" s="25"/>
      <c r="U74" s="25"/>
      <c r="V74" s="25"/>
      <c r="W74" s="25"/>
      <c r="X74" s="77"/>
      <c r="Y74" s="43"/>
      <c r="Z74" s="43"/>
      <c r="AA74" s="43"/>
      <c r="AB74" s="43"/>
      <c r="AC74" s="25"/>
      <c r="AD74" s="43"/>
      <c r="AE74" s="43"/>
      <c r="AF74" s="43"/>
      <c r="AG74" s="43"/>
      <c r="AH74" s="43"/>
      <c r="AI74" s="43"/>
    </row>
    <row r="75" spans="1:35" ht="15" customHeight="1" x14ac:dyDescent="0.25">
      <c r="A75" s="82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7"/>
      <c r="O75" s="25"/>
      <c r="P75" s="43"/>
      <c r="Q75" s="47"/>
      <c r="R75" s="43"/>
      <c r="S75" s="43"/>
      <c r="T75" s="25"/>
      <c r="U75" s="25"/>
      <c r="V75" s="25"/>
      <c r="W75" s="25"/>
      <c r="X75" s="77"/>
      <c r="Y75" s="43"/>
      <c r="Z75" s="43"/>
      <c r="AA75" s="43"/>
      <c r="AB75" s="43"/>
      <c r="AC75" s="25"/>
      <c r="AD75" s="43"/>
      <c r="AE75" s="43"/>
      <c r="AF75" s="43"/>
      <c r="AG75" s="43"/>
      <c r="AH75" s="43"/>
      <c r="AI75" s="43"/>
    </row>
    <row r="76" spans="1:35" ht="15" customHeight="1" x14ac:dyDescent="0.25">
      <c r="A76" s="82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7"/>
      <c r="O76" s="25"/>
      <c r="P76" s="43"/>
      <c r="Q76" s="47"/>
      <c r="R76" s="43"/>
      <c r="S76" s="43"/>
      <c r="T76" s="25"/>
      <c r="U76" s="25"/>
      <c r="V76" s="25"/>
      <c r="W76" s="25"/>
      <c r="X76" s="77"/>
      <c r="Y76" s="43"/>
      <c r="Z76" s="43"/>
      <c r="AA76" s="43"/>
      <c r="AB76" s="43"/>
      <c r="AC76" s="25"/>
      <c r="AD76" s="43"/>
      <c r="AE76" s="43"/>
      <c r="AF76" s="43"/>
      <c r="AG76" s="43"/>
      <c r="AH76" s="43"/>
      <c r="AI76" s="43"/>
    </row>
    <row r="77" spans="1:35" ht="15" customHeight="1" x14ac:dyDescent="0.25">
      <c r="A77" s="82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7"/>
      <c r="O77" s="25"/>
      <c r="P77" s="43"/>
      <c r="Q77" s="47"/>
      <c r="R77" s="43"/>
      <c r="S77" s="43"/>
      <c r="T77" s="25"/>
      <c r="U77" s="25"/>
      <c r="V77" s="25"/>
      <c r="W77" s="25"/>
      <c r="X77" s="77"/>
      <c r="Y77" s="43"/>
      <c r="Z77" s="43"/>
      <c r="AA77" s="43"/>
      <c r="AB77" s="43"/>
      <c r="AC77" s="25"/>
      <c r="AD77" s="43"/>
      <c r="AE77" s="43"/>
      <c r="AF77" s="43"/>
      <c r="AG77" s="43"/>
      <c r="AH77" s="43"/>
      <c r="AI77" s="43"/>
    </row>
    <row r="78" spans="1:35" ht="15" customHeight="1" x14ac:dyDescent="0.25">
      <c r="A78" s="82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7"/>
      <c r="O78" s="25"/>
      <c r="P78" s="43"/>
      <c r="Q78" s="47"/>
      <c r="R78" s="43"/>
      <c r="S78" s="43"/>
      <c r="T78" s="25"/>
      <c r="U78" s="25"/>
      <c r="V78" s="25"/>
      <c r="W78" s="25"/>
      <c r="X78" s="77"/>
      <c r="Y78" s="43"/>
      <c r="Z78" s="43"/>
      <c r="AA78" s="43"/>
      <c r="AB78" s="43"/>
      <c r="AC78" s="25"/>
      <c r="AD78" s="43"/>
      <c r="AE78" s="43"/>
      <c r="AF78" s="43"/>
      <c r="AG78" s="43"/>
      <c r="AH78" s="43"/>
      <c r="AI78" s="43"/>
    </row>
    <row r="79" spans="1:35" ht="15" customHeight="1" x14ac:dyDescent="0.25">
      <c r="A79" s="82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7"/>
      <c r="O79" s="25"/>
      <c r="P79" s="43"/>
      <c r="Q79" s="47"/>
      <c r="R79" s="43"/>
      <c r="S79" s="43"/>
      <c r="T79" s="25"/>
      <c r="U79" s="25"/>
      <c r="V79" s="25"/>
      <c r="W79" s="25"/>
      <c r="X79" s="77"/>
      <c r="Y79" s="43"/>
      <c r="Z79" s="43"/>
      <c r="AA79" s="43"/>
      <c r="AB79" s="43"/>
      <c r="AC79" s="25"/>
      <c r="AD79" s="43"/>
      <c r="AE79" s="43"/>
      <c r="AF79" s="43"/>
      <c r="AG79" s="43"/>
      <c r="AH79" s="43"/>
      <c r="AI79" s="43"/>
    </row>
    <row r="80" spans="1:35" ht="15" customHeight="1" x14ac:dyDescent="0.25">
      <c r="A80" s="82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7"/>
      <c r="O80" s="25"/>
      <c r="P80" s="43"/>
      <c r="Q80" s="47"/>
      <c r="R80" s="43"/>
      <c r="S80" s="43"/>
      <c r="T80" s="25"/>
      <c r="U80" s="25"/>
      <c r="V80" s="25"/>
      <c r="W80" s="25"/>
      <c r="X80" s="77"/>
      <c r="Y80" s="43"/>
      <c r="Z80" s="43"/>
      <c r="AA80" s="43"/>
      <c r="AB80" s="43"/>
      <c r="AC80" s="25"/>
      <c r="AD80" s="43"/>
      <c r="AE80" s="43"/>
      <c r="AF80" s="43"/>
      <c r="AG80" s="43"/>
      <c r="AH80" s="43"/>
      <c r="AI80" s="43"/>
    </row>
    <row r="81" spans="1:35" ht="15" customHeight="1" x14ac:dyDescent="0.25">
      <c r="A81" s="82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7"/>
      <c r="O81" s="25"/>
      <c r="P81" s="43"/>
      <c r="Q81" s="47"/>
      <c r="R81" s="43"/>
      <c r="S81" s="43"/>
      <c r="T81" s="25"/>
      <c r="U81" s="25"/>
      <c r="V81" s="25"/>
      <c r="W81" s="25"/>
      <c r="X81" s="77"/>
      <c r="Y81" s="43"/>
      <c r="Z81" s="43"/>
      <c r="AA81" s="43"/>
      <c r="AB81" s="43"/>
      <c r="AC81" s="25"/>
      <c r="AD81" s="43"/>
      <c r="AE81" s="43"/>
      <c r="AF81" s="43"/>
      <c r="AG81" s="43"/>
      <c r="AH81" s="43"/>
      <c r="AI81" s="43"/>
    </row>
    <row r="82" spans="1:35" ht="15" customHeight="1" x14ac:dyDescent="0.25">
      <c r="A82" s="82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7"/>
      <c r="O82" s="25"/>
      <c r="P82" s="43"/>
      <c r="Q82" s="47"/>
      <c r="R82" s="43"/>
      <c r="S82" s="43"/>
      <c r="T82" s="25"/>
      <c r="U82" s="25"/>
      <c r="V82" s="25"/>
      <c r="W82" s="25"/>
      <c r="X82" s="77"/>
      <c r="Y82" s="43"/>
      <c r="Z82" s="43"/>
      <c r="AA82" s="43"/>
      <c r="AB82" s="43"/>
      <c r="AC82" s="25"/>
      <c r="AD82" s="43"/>
      <c r="AE82" s="43"/>
      <c r="AF82" s="43"/>
      <c r="AG82" s="43"/>
      <c r="AH82" s="43"/>
      <c r="AI82" s="43"/>
    </row>
    <row r="83" spans="1:35" ht="15" customHeight="1" x14ac:dyDescent="0.25">
      <c r="A83" s="82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7"/>
      <c r="O83" s="25"/>
      <c r="P83" s="43"/>
      <c r="Q83" s="47"/>
      <c r="R83" s="43"/>
      <c r="S83" s="43"/>
      <c r="T83" s="25"/>
      <c r="U83" s="25"/>
      <c r="V83" s="25"/>
      <c r="W83" s="25"/>
      <c r="X83" s="77"/>
      <c r="Y83" s="43"/>
      <c r="Z83" s="43"/>
      <c r="AA83" s="43"/>
      <c r="AB83" s="43"/>
      <c r="AC83" s="25"/>
      <c r="AD83" s="43"/>
      <c r="AE83" s="43"/>
      <c r="AF83" s="43"/>
      <c r="AG83" s="43"/>
      <c r="AH83" s="43"/>
      <c r="AI83" s="43"/>
    </row>
    <row r="84" spans="1:35" ht="15" customHeight="1" x14ac:dyDescent="0.25">
      <c r="A84" s="82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7"/>
      <c r="O84" s="25"/>
      <c r="P84" s="43"/>
      <c r="Q84" s="47"/>
      <c r="R84" s="43"/>
      <c r="S84" s="43"/>
      <c r="T84" s="25"/>
      <c r="U84" s="25"/>
      <c r="V84" s="25"/>
      <c r="W84" s="25"/>
      <c r="X84" s="77"/>
      <c r="Y84" s="43"/>
      <c r="Z84" s="43"/>
      <c r="AA84" s="43"/>
      <c r="AB84" s="43"/>
      <c r="AC84" s="25"/>
      <c r="AD84" s="43"/>
      <c r="AE84" s="43"/>
      <c r="AF84" s="43"/>
      <c r="AG84" s="43"/>
      <c r="AH84" s="43"/>
      <c r="AI84" s="43"/>
    </row>
    <row r="85" spans="1:35" ht="15" customHeight="1" x14ac:dyDescent="0.25">
      <c r="A85" s="82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7"/>
      <c r="O85" s="25"/>
      <c r="P85" s="43"/>
      <c r="Q85" s="47"/>
      <c r="R85" s="43"/>
      <c r="S85" s="43"/>
      <c r="T85" s="25"/>
      <c r="U85" s="25"/>
      <c r="V85" s="25"/>
      <c r="W85" s="25"/>
      <c r="X85" s="77"/>
      <c r="Y85" s="43"/>
      <c r="Z85" s="43"/>
      <c r="AA85" s="43"/>
      <c r="AB85" s="43"/>
      <c r="AC85" s="25"/>
      <c r="AD85" s="43"/>
      <c r="AE85" s="43"/>
      <c r="AF85" s="43"/>
      <c r="AG85" s="43"/>
      <c r="AH85" s="43"/>
      <c r="AI85" s="43"/>
    </row>
    <row r="86" spans="1:35" ht="15" customHeight="1" x14ac:dyDescent="0.25">
      <c r="A86" s="82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7"/>
      <c r="O86" s="25"/>
      <c r="P86" s="43"/>
      <c r="Q86" s="47"/>
      <c r="R86" s="43"/>
      <c r="S86" s="43"/>
      <c r="T86" s="25"/>
      <c r="U86" s="25"/>
      <c r="V86" s="25"/>
      <c r="W86" s="25"/>
      <c r="X86" s="77"/>
      <c r="Y86" s="43"/>
      <c r="Z86" s="43"/>
      <c r="AA86" s="43"/>
      <c r="AB86" s="43"/>
      <c r="AC86" s="25"/>
      <c r="AD86" s="43"/>
      <c r="AE86" s="43"/>
      <c r="AF86" s="43"/>
      <c r="AG86" s="43"/>
      <c r="AH86" s="43"/>
      <c r="AI86" s="43"/>
    </row>
    <row r="87" spans="1:35" ht="15" customHeight="1" x14ac:dyDescent="0.25">
      <c r="A87" s="82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7"/>
      <c r="O87" s="25"/>
      <c r="P87" s="43"/>
      <c r="Q87" s="47"/>
      <c r="R87" s="43"/>
      <c r="S87" s="43"/>
      <c r="T87" s="25"/>
      <c r="U87" s="25"/>
      <c r="V87" s="25"/>
      <c r="W87" s="25"/>
      <c r="X87" s="77"/>
      <c r="Y87" s="43"/>
      <c r="Z87" s="43"/>
      <c r="AA87" s="43"/>
      <c r="AB87" s="43"/>
      <c r="AC87" s="25"/>
      <c r="AD87" s="43"/>
      <c r="AE87" s="43"/>
      <c r="AF87" s="43"/>
      <c r="AG87" s="43"/>
      <c r="AH87" s="43"/>
      <c r="AI87" s="43"/>
    </row>
    <row r="88" spans="1:35" ht="15" customHeight="1" x14ac:dyDescent="0.25">
      <c r="A88" s="82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7"/>
      <c r="O88" s="25"/>
      <c r="P88" s="43"/>
      <c r="Q88" s="47"/>
      <c r="R88" s="43"/>
      <c r="S88" s="43"/>
      <c r="T88" s="25"/>
      <c r="U88" s="25"/>
      <c r="V88" s="25"/>
      <c r="W88" s="25"/>
      <c r="X88" s="77"/>
      <c r="Y88" s="43"/>
      <c r="Z88" s="43"/>
      <c r="AA88" s="43"/>
      <c r="AB88" s="43"/>
      <c r="AC88" s="25"/>
      <c r="AD88" s="43"/>
      <c r="AE88" s="43"/>
      <c r="AF88" s="43"/>
      <c r="AG88" s="43"/>
      <c r="AH88" s="43"/>
      <c r="AI88" s="43"/>
    </row>
    <row r="89" spans="1:35" ht="15" customHeight="1" x14ac:dyDescent="0.25">
      <c r="A89" s="82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7"/>
      <c r="O89" s="25"/>
      <c r="P89" s="43"/>
      <c r="Q89" s="47"/>
      <c r="R89" s="43"/>
      <c r="S89" s="43"/>
      <c r="T89" s="25"/>
      <c r="U89" s="25"/>
      <c r="V89" s="25"/>
      <c r="W89" s="25"/>
      <c r="X89" s="77"/>
      <c r="Y89" s="43"/>
      <c r="Z89" s="43"/>
      <c r="AA89" s="43"/>
      <c r="AB89" s="43"/>
      <c r="AC89" s="25"/>
      <c r="AD89" s="43"/>
      <c r="AE89" s="43"/>
      <c r="AF89" s="43"/>
      <c r="AG89" s="43"/>
      <c r="AH89" s="43"/>
      <c r="AI89" s="43"/>
    </row>
    <row r="90" spans="1:35" ht="15" customHeight="1" x14ac:dyDescent="0.25">
      <c r="A90" s="82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7"/>
      <c r="O90" s="25"/>
      <c r="P90" s="43"/>
      <c r="Q90" s="47"/>
      <c r="R90" s="43"/>
      <c r="S90" s="43"/>
      <c r="T90" s="25"/>
      <c r="U90" s="25"/>
      <c r="V90" s="25"/>
      <c r="W90" s="25"/>
      <c r="X90" s="77"/>
      <c r="Y90" s="43"/>
      <c r="Z90" s="43"/>
      <c r="AA90" s="43"/>
      <c r="AB90" s="43"/>
      <c r="AC90" s="25"/>
      <c r="AD90" s="43"/>
      <c r="AE90" s="43"/>
      <c r="AF90" s="43"/>
      <c r="AG90" s="43"/>
      <c r="AH90" s="43"/>
      <c r="AI90" s="43"/>
    </row>
    <row r="91" spans="1:35" ht="15" customHeight="1" x14ac:dyDescent="0.25">
      <c r="A91" s="82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7"/>
      <c r="O91" s="25"/>
      <c r="P91" s="43"/>
      <c r="Q91" s="47"/>
      <c r="R91" s="43"/>
      <c r="S91" s="43"/>
      <c r="T91" s="25"/>
      <c r="U91" s="25"/>
      <c r="V91" s="25"/>
      <c r="W91" s="25"/>
      <c r="X91" s="77"/>
      <c r="Y91" s="43"/>
      <c r="Z91" s="43"/>
      <c r="AA91" s="43"/>
      <c r="AB91" s="43"/>
      <c r="AC91" s="25"/>
      <c r="AD91" s="43"/>
      <c r="AE91" s="43"/>
      <c r="AF91" s="43"/>
      <c r="AG91" s="43"/>
      <c r="AH91" s="43"/>
      <c r="AI91" s="43"/>
    </row>
    <row r="92" spans="1:35" ht="15" customHeight="1" x14ac:dyDescent="0.25">
      <c r="A92" s="82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7"/>
      <c r="O92" s="25"/>
      <c r="P92" s="43"/>
      <c r="Q92" s="47"/>
      <c r="R92" s="43"/>
      <c r="S92" s="43"/>
      <c r="T92" s="25"/>
      <c r="U92" s="25"/>
      <c r="V92" s="25"/>
      <c r="W92" s="25"/>
      <c r="X92" s="77"/>
      <c r="Y92" s="43"/>
      <c r="Z92" s="43"/>
      <c r="AA92" s="43"/>
      <c r="AB92" s="43"/>
      <c r="AC92" s="25"/>
      <c r="AD92" s="43"/>
      <c r="AE92" s="43"/>
      <c r="AF92" s="43"/>
      <c r="AG92" s="43"/>
      <c r="AH92" s="43"/>
      <c r="AI92" s="43"/>
    </row>
    <row r="93" spans="1:35" ht="15" customHeight="1" x14ac:dyDescent="0.25">
      <c r="A93" s="82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7"/>
      <c r="O93" s="25"/>
      <c r="P93" s="43"/>
      <c r="Q93" s="47"/>
      <c r="R93" s="43"/>
      <c r="S93" s="43"/>
      <c r="T93" s="25"/>
      <c r="U93" s="25"/>
      <c r="V93" s="25"/>
      <c r="W93" s="25"/>
      <c r="X93" s="77"/>
      <c r="Y93" s="43"/>
      <c r="Z93" s="43"/>
      <c r="AA93" s="43"/>
      <c r="AB93" s="43"/>
      <c r="AC93" s="25"/>
      <c r="AD93" s="43"/>
      <c r="AE93" s="43"/>
      <c r="AF93" s="43"/>
      <c r="AG93" s="43"/>
      <c r="AH93" s="43"/>
      <c r="AI93" s="43"/>
    </row>
    <row r="94" spans="1:35" ht="15" customHeight="1" x14ac:dyDescent="0.25">
      <c r="A94" s="82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7"/>
      <c r="O94" s="25"/>
      <c r="P94" s="43"/>
      <c r="Q94" s="47"/>
      <c r="R94" s="43"/>
      <c r="S94" s="43"/>
      <c r="T94" s="25"/>
      <c r="U94" s="25"/>
      <c r="V94" s="25"/>
      <c r="W94" s="25"/>
      <c r="X94" s="77"/>
      <c r="Y94" s="43"/>
      <c r="Z94" s="43"/>
      <c r="AA94" s="43"/>
      <c r="AB94" s="43"/>
      <c r="AC94" s="25"/>
      <c r="AD94" s="43"/>
      <c r="AE94" s="43"/>
      <c r="AF94" s="43"/>
      <c r="AG94" s="43"/>
      <c r="AH94" s="43"/>
      <c r="AI94" s="43"/>
    </row>
    <row r="95" spans="1:35" ht="15" customHeight="1" x14ac:dyDescent="0.25">
      <c r="A95" s="82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7"/>
      <c r="O95" s="25"/>
      <c r="P95" s="43"/>
      <c r="Q95" s="47"/>
      <c r="R95" s="43"/>
      <c r="S95" s="43"/>
      <c r="T95" s="25"/>
      <c r="U95" s="25"/>
      <c r="V95" s="25"/>
      <c r="W95" s="25"/>
      <c r="X95" s="77"/>
      <c r="Y95" s="43"/>
      <c r="Z95" s="43"/>
      <c r="AA95" s="43"/>
      <c r="AB95" s="43"/>
      <c r="AC95" s="25"/>
      <c r="AD95" s="43"/>
      <c r="AE95" s="43"/>
      <c r="AF95" s="43"/>
      <c r="AG95" s="43"/>
      <c r="AH95" s="43"/>
      <c r="AI95" s="43"/>
    </row>
    <row r="96" spans="1:35" ht="15" customHeight="1" x14ac:dyDescent="0.25">
      <c r="A96" s="82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7"/>
      <c r="O96" s="25"/>
      <c r="P96" s="43"/>
      <c r="Q96" s="47"/>
      <c r="R96" s="43"/>
      <c r="S96" s="43"/>
      <c r="T96" s="25"/>
      <c r="U96" s="25"/>
      <c r="V96" s="25"/>
      <c r="W96" s="25"/>
      <c r="X96" s="77"/>
      <c r="Y96" s="43"/>
      <c r="Z96" s="43"/>
      <c r="AA96" s="43"/>
      <c r="AB96" s="43"/>
      <c r="AC96" s="25"/>
      <c r="AD96" s="43"/>
      <c r="AE96" s="43"/>
      <c r="AF96" s="43"/>
      <c r="AG96" s="43"/>
      <c r="AH96" s="43"/>
      <c r="AI96" s="43"/>
    </row>
    <row r="97" spans="1:35" ht="15" customHeight="1" x14ac:dyDescent="0.25">
      <c r="A97" s="82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7"/>
      <c r="O97" s="25"/>
      <c r="P97" s="43"/>
      <c r="Q97" s="47"/>
      <c r="R97" s="43"/>
      <c r="S97" s="43"/>
      <c r="T97" s="25"/>
      <c r="U97" s="25"/>
      <c r="V97" s="25"/>
      <c r="W97" s="25"/>
      <c r="X97" s="77"/>
      <c r="Y97" s="43"/>
      <c r="Z97" s="43"/>
      <c r="AA97" s="43"/>
      <c r="AB97" s="43"/>
      <c r="AC97" s="25"/>
      <c r="AD97" s="43"/>
      <c r="AE97" s="43"/>
      <c r="AF97" s="43"/>
      <c r="AG97" s="43"/>
      <c r="AH97" s="43"/>
      <c r="AI97" s="43"/>
    </row>
    <row r="98" spans="1:35" ht="15" customHeight="1" x14ac:dyDescent="0.25">
      <c r="A98" s="82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7"/>
      <c r="O98" s="25"/>
      <c r="P98" s="43"/>
      <c r="Q98" s="47"/>
      <c r="R98" s="43"/>
      <c r="S98" s="43"/>
      <c r="T98" s="25"/>
      <c r="U98" s="25"/>
      <c r="V98" s="25"/>
      <c r="W98" s="25"/>
      <c r="X98" s="77"/>
      <c r="Y98" s="43"/>
      <c r="Z98" s="43"/>
      <c r="AA98" s="43"/>
      <c r="AB98" s="43"/>
      <c r="AC98" s="25"/>
      <c r="AD98" s="43"/>
      <c r="AE98" s="43"/>
      <c r="AF98" s="43"/>
      <c r="AG98" s="43"/>
      <c r="AH98" s="43"/>
      <c r="AI98" s="43"/>
    </row>
    <row r="99" spans="1:35" ht="15" customHeight="1" x14ac:dyDescent="0.25">
      <c r="A99" s="82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7"/>
      <c r="O99" s="25"/>
      <c r="P99" s="43"/>
      <c r="Q99" s="47"/>
      <c r="R99" s="43"/>
      <c r="S99" s="43"/>
      <c r="T99" s="25"/>
      <c r="U99" s="25"/>
      <c r="V99" s="25"/>
      <c r="W99" s="25"/>
      <c r="X99" s="77"/>
      <c r="Y99" s="43"/>
      <c r="Z99" s="43"/>
      <c r="AA99" s="43"/>
      <c r="AB99" s="43"/>
      <c r="AC99" s="25"/>
      <c r="AD99" s="43"/>
      <c r="AE99" s="43"/>
      <c r="AF99" s="43"/>
      <c r="AG99" s="43"/>
      <c r="AH99" s="43"/>
      <c r="AI99" s="43"/>
    </row>
    <row r="100" spans="1:35" ht="15" customHeight="1" x14ac:dyDescent="0.25">
      <c r="A100" s="82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7"/>
      <c r="O100" s="25"/>
      <c r="P100" s="43"/>
      <c r="Q100" s="47"/>
      <c r="R100" s="43"/>
      <c r="S100" s="43"/>
      <c r="T100" s="25"/>
      <c r="U100" s="25"/>
      <c r="V100" s="25"/>
      <c r="W100" s="25"/>
      <c r="X100" s="77"/>
      <c r="Y100" s="43"/>
      <c r="Z100" s="43"/>
      <c r="AA100" s="43"/>
      <c r="AB100" s="43"/>
      <c r="AC100" s="25"/>
      <c r="AD100" s="43"/>
      <c r="AE100" s="43"/>
      <c r="AF100" s="43"/>
      <c r="AG100" s="43"/>
      <c r="AH100" s="43"/>
      <c r="AI100" s="43"/>
    </row>
    <row r="101" spans="1:35" ht="15" customHeight="1" x14ac:dyDescent="0.25">
      <c r="A101" s="82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7"/>
      <c r="O101" s="25"/>
      <c r="P101" s="43"/>
      <c r="Q101" s="47"/>
      <c r="R101" s="43"/>
      <c r="S101" s="43"/>
      <c r="T101" s="25"/>
      <c r="U101" s="25"/>
      <c r="V101" s="25"/>
      <c r="W101" s="25"/>
      <c r="X101" s="77"/>
      <c r="Y101" s="43"/>
      <c r="Z101" s="43"/>
      <c r="AA101" s="43"/>
      <c r="AB101" s="43"/>
      <c r="AC101" s="25"/>
      <c r="AD101" s="43"/>
      <c r="AE101" s="43"/>
      <c r="AF101" s="43"/>
      <c r="AG101" s="43"/>
      <c r="AH101" s="43"/>
      <c r="AI101" s="43"/>
    </row>
    <row r="115" spans="2:36" ht="15" customHeight="1" x14ac:dyDescent="0.2">
      <c r="B115" s="83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  <c r="AI115" s="83"/>
      <c r="AJ115" s="83"/>
    </row>
    <row r="116" spans="2:36" ht="15" customHeight="1" x14ac:dyDescent="0.2">
      <c r="B116" s="83"/>
      <c r="C116" s="83"/>
      <c r="D116" s="83"/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</row>
    <row r="117" spans="2:36" ht="15" customHeight="1" x14ac:dyDescent="0.2">
      <c r="B117" s="83"/>
      <c r="C117" s="83"/>
      <c r="D117" s="83"/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  <c r="AG117" s="83"/>
      <c r="AH117" s="83"/>
      <c r="AI117" s="83"/>
      <c r="AJ117" s="83"/>
    </row>
    <row r="118" spans="2:36" ht="15" customHeight="1" x14ac:dyDescent="0.2">
      <c r="B118" s="83"/>
      <c r="C118" s="83"/>
      <c r="D118" s="83"/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83"/>
      <c r="AH118" s="83"/>
      <c r="AI118" s="83"/>
      <c r="AJ118" s="83"/>
    </row>
    <row r="119" spans="2:36" ht="15" customHeight="1" x14ac:dyDescent="0.2">
      <c r="B119" s="83"/>
      <c r="C119" s="83"/>
      <c r="D119" s="83"/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  <c r="AI119" s="83"/>
      <c r="AJ119" s="83"/>
    </row>
    <row r="120" spans="2:36" ht="15" customHeight="1" x14ac:dyDescent="0.2"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</row>
    <row r="121" spans="2:36" ht="15" customHeight="1" x14ac:dyDescent="0.2">
      <c r="B121" s="83"/>
      <c r="C121" s="83"/>
      <c r="D121" s="83"/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83"/>
      <c r="AH121" s="83"/>
      <c r="AI121" s="83"/>
      <c r="AJ121" s="83"/>
    </row>
    <row r="122" spans="2:36" ht="15" customHeight="1" x14ac:dyDescent="0.2">
      <c r="B122" s="83"/>
      <c r="C122" s="83"/>
      <c r="D122" s="83"/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83"/>
      <c r="AH122" s="83"/>
      <c r="AI122" s="83"/>
      <c r="AJ122" s="83"/>
    </row>
    <row r="123" spans="2:36" ht="15" customHeight="1" x14ac:dyDescent="0.2">
      <c r="B123" s="83"/>
      <c r="C123" s="83"/>
      <c r="D123" s="83"/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83"/>
      <c r="AH123" s="83"/>
      <c r="AI123" s="83"/>
      <c r="AJ123" s="83"/>
    </row>
    <row r="124" spans="2:36" ht="15" customHeight="1" x14ac:dyDescent="0.2">
      <c r="B124" s="83"/>
      <c r="C124" s="83"/>
      <c r="D124" s="83"/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83"/>
      <c r="AH124" s="83"/>
      <c r="AI124" s="83"/>
      <c r="AJ124" s="83"/>
    </row>
    <row r="125" spans="2:36" ht="15" customHeight="1" x14ac:dyDescent="0.2">
      <c r="B125" s="83"/>
      <c r="C125" s="83"/>
      <c r="D125" s="83"/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83"/>
      <c r="AJ125" s="83"/>
    </row>
    <row r="126" spans="2:36" ht="15" customHeight="1" x14ac:dyDescent="0.2">
      <c r="B126" s="83"/>
      <c r="C126" s="83"/>
      <c r="D126" s="83"/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83"/>
      <c r="AJ126" s="83"/>
    </row>
    <row r="127" spans="2:36" ht="15" customHeight="1" x14ac:dyDescent="0.2">
      <c r="B127" s="83"/>
      <c r="C127" s="83"/>
      <c r="D127" s="83"/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  <c r="AI127" s="83"/>
      <c r="AJ127" s="83"/>
    </row>
    <row r="128" spans="2:36" ht="15" customHeight="1" x14ac:dyDescent="0.2">
      <c r="B128" s="83"/>
      <c r="C128" s="83"/>
      <c r="D128" s="83"/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83"/>
      <c r="AJ128" s="83"/>
    </row>
    <row r="129" spans="2:36" ht="15" customHeight="1" x14ac:dyDescent="0.2">
      <c r="B129" s="83"/>
      <c r="C129" s="83"/>
      <c r="D129" s="83"/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83"/>
      <c r="AJ129" s="83"/>
    </row>
    <row r="130" spans="2:36" ht="15" customHeight="1" x14ac:dyDescent="0.2">
      <c r="B130" s="83"/>
      <c r="C130" s="83"/>
      <c r="D130" s="83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83"/>
      <c r="AH130" s="83"/>
      <c r="AI130" s="83"/>
      <c r="AJ130" s="83"/>
    </row>
    <row r="131" spans="2:36" ht="15" customHeight="1" x14ac:dyDescent="0.2">
      <c r="B131" s="83"/>
      <c r="C131" s="83"/>
      <c r="D131" s="83"/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  <c r="AG131" s="83"/>
      <c r="AH131" s="83"/>
      <c r="AI131" s="83"/>
      <c r="AJ131" s="83"/>
    </row>
    <row r="132" spans="2:36" ht="15" customHeight="1" x14ac:dyDescent="0.2">
      <c r="B132" s="83"/>
      <c r="C132" s="83"/>
      <c r="D132" s="83"/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83"/>
      <c r="AH132" s="83"/>
      <c r="AI132" s="83"/>
      <c r="AJ132" s="83"/>
    </row>
    <row r="133" spans="2:36" ht="15" customHeight="1" x14ac:dyDescent="0.2">
      <c r="B133" s="83"/>
      <c r="C133" s="83"/>
      <c r="D133" s="83"/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83"/>
      <c r="AH133" s="83"/>
      <c r="AI133" s="83"/>
      <c r="AJ133" s="83"/>
    </row>
    <row r="134" spans="2:36" ht="15" customHeight="1" x14ac:dyDescent="0.2">
      <c r="B134" s="83"/>
      <c r="C134" s="83"/>
      <c r="D134" s="83"/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  <c r="AG134" s="83"/>
      <c r="AH134" s="83"/>
      <c r="AI134" s="83"/>
      <c r="AJ134" s="83"/>
    </row>
    <row r="135" spans="2:36" ht="15" customHeight="1" x14ac:dyDescent="0.2">
      <c r="B135" s="83"/>
      <c r="C135" s="83"/>
      <c r="D135" s="83"/>
      <c r="E135" s="83"/>
      <c r="F135" s="83"/>
      <c r="G135" s="83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83"/>
      <c r="AH135" s="83"/>
      <c r="AI135" s="83"/>
      <c r="AJ135" s="83"/>
    </row>
    <row r="136" spans="2:36" ht="15" customHeight="1" x14ac:dyDescent="0.2">
      <c r="B136" s="83"/>
      <c r="C136" s="83"/>
      <c r="D136" s="83"/>
      <c r="E136" s="83"/>
      <c r="F136" s="83"/>
      <c r="G136" s="83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  <c r="AG136" s="83"/>
      <c r="AH136" s="83"/>
      <c r="AI136" s="83"/>
      <c r="AJ136" s="83"/>
    </row>
    <row r="137" spans="2:36" ht="15" customHeight="1" x14ac:dyDescent="0.2">
      <c r="B137" s="83"/>
      <c r="C137" s="83"/>
      <c r="D137" s="83"/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83"/>
      <c r="AH137" s="83"/>
      <c r="AI137" s="83"/>
      <c r="AJ137" s="83"/>
    </row>
    <row r="138" spans="2:36" ht="15" customHeight="1" x14ac:dyDescent="0.2">
      <c r="B138" s="83"/>
      <c r="C138" s="83"/>
      <c r="D138" s="83"/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  <c r="AG138" s="83"/>
      <c r="AH138" s="83"/>
      <c r="AI138" s="83"/>
      <c r="AJ138" s="83"/>
    </row>
    <row r="139" spans="2:36" ht="15" customHeight="1" x14ac:dyDescent="0.2">
      <c r="B139" s="83"/>
      <c r="C139" s="83"/>
      <c r="D139" s="83"/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  <c r="AA139" s="83"/>
      <c r="AB139" s="83"/>
      <c r="AC139" s="83"/>
      <c r="AD139" s="83"/>
      <c r="AE139" s="83"/>
      <c r="AF139" s="83"/>
      <c r="AG139" s="83"/>
      <c r="AH139" s="83"/>
      <c r="AI139" s="83"/>
      <c r="AJ139" s="83"/>
    </row>
    <row r="140" spans="2:36" ht="15" customHeight="1" x14ac:dyDescent="0.2">
      <c r="B140" s="83"/>
      <c r="C140" s="83"/>
      <c r="D140" s="83"/>
      <c r="E140" s="83"/>
      <c r="F140" s="83"/>
      <c r="G140" s="83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  <c r="AA140" s="83"/>
      <c r="AB140" s="83"/>
      <c r="AC140" s="83"/>
      <c r="AD140" s="83"/>
      <c r="AE140" s="83"/>
      <c r="AF140" s="83"/>
      <c r="AG140" s="83"/>
      <c r="AH140" s="83"/>
      <c r="AI140" s="83"/>
      <c r="AJ140" s="83"/>
    </row>
    <row r="141" spans="2:36" ht="15" customHeight="1" x14ac:dyDescent="0.2">
      <c r="B141" s="83"/>
      <c r="C141" s="83"/>
      <c r="D141" s="83"/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83"/>
      <c r="AH141" s="83"/>
      <c r="AI141" s="83"/>
      <c r="AJ141" s="83"/>
    </row>
    <row r="142" spans="2:36" ht="15" customHeight="1" x14ac:dyDescent="0.2">
      <c r="B142" s="83"/>
      <c r="C142" s="83"/>
      <c r="D142" s="83"/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83"/>
      <c r="AH142" s="83"/>
      <c r="AI142" s="83"/>
      <c r="AJ142" s="83"/>
    </row>
    <row r="143" spans="2:36" ht="15" customHeight="1" x14ac:dyDescent="0.2">
      <c r="B143" s="83"/>
      <c r="C143" s="83"/>
      <c r="D143" s="83"/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  <c r="AC143" s="83"/>
      <c r="AD143" s="83"/>
      <c r="AE143" s="83"/>
      <c r="AF143" s="83"/>
      <c r="AG143" s="83"/>
      <c r="AH143" s="83"/>
      <c r="AI143" s="83"/>
      <c r="AJ143" s="83"/>
    </row>
    <row r="144" spans="2:36" ht="15" customHeight="1" x14ac:dyDescent="0.2">
      <c r="B144" s="83"/>
      <c r="C144" s="83"/>
      <c r="D144" s="83"/>
      <c r="E144" s="83"/>
      <c r="F144" s="83"/>
      <c r="G144" s="83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  <c r="AA144" s="83"/>
      <c r="AB144" s="83"/>
      <c r="AC144" s="83"/>
      <c r="AD144" s="83"/>
      <c r="AE144" s="83"/>
      <c r="AF144" s="83"/>
      <c r="AG144" s="83"/>
      <c r="AH144" s="83"/>
      <c r="AI144" s="83"/>
      <c r="AJ144" s="83"/>
    </row>
    <row r="145" spans="2:36" ht="15" customHeight="1" x14ac:dyDescent="0.2">
      <c r="B145" s="83"/>
      <c r="C145" s="83"/>
      <c r="D145" s="83"/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  <c r="AG145" s="83"/>
      <c r="AH145" s="83"/>
      <c r="AI145" s="83"/>
      <c r="AJ145" s="83"/>
    </row>
    <row r="146" spans="2:36" ht="15" customHeight="1" x14ac:dyDescent="0.2">
      <c r="B146" s="83"/>
      <c r="C146" s="83"/>
      <c r="D146" s="83"/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83"/>
      <c r="AH146" s="83"/>
      <c r="AI146" s="83"/>
      <c r="AJ146" s="83"/>
    </row>
    <row r="147" spans="2:36" ht="15" customHeight="1" x14ac:dyDescent="0.2">
      <c r="B147" s="83"/>
      <c r="C147" s="83"/>
      <c r="D147" s="83"/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83"/>
      <c r="AH147" s="83"/>
      <c r="AI147" s="83"/>
      <c r="AJ147" s="83"/>
    </row>
    <row r="148" spans="2:36" ht="15" customHeight="1" x14ac:dyDescent="0.2">
      <c r="B148" s="83"/>
      <c r="C148" s="83"/>
      <c r="D148" s="83"/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  <c r="AG148" s="83"/>
      <c r="AH148" s="83"/>
      <c r="AI148" s="83"/>
      <c r="AJ148" s="83"/>
    </row>
    <row r="149" spans="2:36" ht="15" customHeight="1" x14ac:dyDescent="0.2">
      <c r="B149" s="83"/>
      <c r="C149" s="83"/>
      <c r="D149" s="83"/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83"/>
      <c r="AH149" s="83"/>
      <c r="AI149" s="83"/>
      <c r="AJ149" s="83"/>
    </row>
    <row r="150" spans="2:36" ht="15" customHeight="1" x14ac:dyDescent="0.2">
      <c r="B150" s="83"/>
      <c r="C150" s="83"/>
      <c r="D150" s="83"/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  <c r="AG150" s="83"/>
      <c r="AH150" s="83"/>
      <c r="AI150" s="83"/>
      <c r="AJ150" s="83"/>
    </row>
    <row r="151" spans="2:36" ht="15" customHeight="1" x14ac:dyDescent="0.2">
      <c r="B151" s="83"/>
      <c r="C151" s="83"/>
      <c r="D151" s="83"/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83"/>
      <c r="U151" s="83"/>
      <c r="V151" s="83"/>
      <c r="W151" s="83"/>
      <c r="X151" s="83"/>
      <c r="Y151" s="83"/>
      <c r="Z151" s="83"/>
      <c r="AA151" s="83"/>
      <c r="AB151" s="83"/>
      <c r="AC151" s="83"/>
      <c r="AD151" s="83"/>
      <c r="AE151" s="83"/>
      <c r="AF151" s="83"/>
      <c r="AG151" s="83"/>
      <c r="AH151" s="83"/>
      <c r="AI151" s="83"/>
      <c r="AJ151" s="83"/>
    </row>
    <row r="152" spans="2:36" ht="15" customHeight="1" x14ac:dyDescent="0.2">
      <c r="B152" s="83"/>
      <c r="C152" s="83"/>
      <c r="D152" s="83"/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83"/>
      <c r="AH152" s="83"/>
      <c r="AI152" s="83"/>
      <c r="AJ152" s="83"/>
    </row>
    <row r="153" spans="2:36" ht="15" customHeight="1" x14ac:dyDescent="0.2">
      <c r="B153" s="83"/>
      <c r="C153" s="83"/>
      <c r="D153" s="83"/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  <c r="AA153" s="83"/>
      <c r="AB153" s="83"/>
      <c r="AC153" s="83"/>
      <c r="AD153" s="83"/>
      <c r="AE153" s="83"/>
      <c r="AF153" s="83"/>
      <c r="AG153" s="83"/>
      <c r="AH153" s="83"/>
      <c r="AI153" s="83"/>
      <c r="AJ153" s="83"/>
    </row>
    <row r="154" spans="2:36" ht="15" customHeight="1" x14ac:dyDescent="0.2">
      <c r="B154" s="83"/>
      <c r="C154" s="83"/>
      <c r="D154" s="83"/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  <c r="AA154" s="83"/>
      <c r="AB154" s="83"/>
      <c r="AC154" s="83"/>
      <c r="AD154" s="83"/>
      <c r="AE154" s="83"/>
      <c r="AF154" s="83"/>
      <c r="AG154" s="83"/>
      <c r="AH154" s="83"/>
      <c r="AI154" s="83"/>
      <c r="AJ154" s="83"/>
    </row>
    <row r="155" spans="2:36" ht="15" customHeight="1" x14ac:dyDescent="0.2">
      <c r="B155" s="83"/>
      <c r="C155" s="83"/>
      <c r="D155" s="83"/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  <c r="AA155" s="83"/>
      <c r="AB155" s="83"/>
      <c r="AC155" s="83"/>
      <c r="AD155" s="83"/>
      <c r="AE155" s="83"/>
      <c r="AF155" s="83"/>
      <c r="AG155" s="83"/>
      <c r="AH155" s="83"/>
      <c r="AI155" s="83"/>
      <c r="AJ155" s="83"/>
    </row>
    <row r="156" spans="2:36" ht="15" customHeight="1" x14ac:dyDescent="0.2">
      <c r="B156" s="83"/>
      <c r="C156" s="83"/>
      <c r="D156" s="83"/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  <c r="AA156" s="83"/>
      <c r="AB156" s="83"/>
      <c r="AC156" s="83"/>
      <c r="AD156" s="83"/>
      <c r="AE156" s="83"/>
      <c r="AF156" s="83"/>
      <c r="AG156" s="83"/>
      <c r="AH156" s="83"/>
      <c r="AI156" s="83"/>
      <c r="AJ156" s="83"/>
    </row>
    <row r="157" spans="2:36" ht="15" customHeight="1" x14ac:dyDescent="0.2">
      <c r="B157" s="83"/>
      <c r="C157" s="83"/>
      <c r="D157" s="83"/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  <c r="AG157" s="83"/>
      <c r="AH157" s="83"/>
      <c r="AI157" s="83"/>
      <c r="AJ157" s="83"/>
    </row>
    <row r="158" spans="2:36" ht="15" customHeight="1" x14ac:dyDescent="0.2">
      <c r="B158" s="83"/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  <c r="AG158" s="83"/>
      <c r="AH158" s="83"/>
      <c r="AI158" s="83"/>
      <c r="AJ158" s="83"/>
    </row>
    <row r="159" spans="2:36" ht="15" customHeight="1" x14ac:dyDescent="0.2">
      <c r="B159" s="83"/>
      <c r="C159" s="83"/>
      <c r="D159" s="83"/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83"/>
      <c r="X159" s="83"/>
      <c r="Y159" s="83"/>
      <c r="Z159" s="83"/>
      <c r="AA159" s="83"/>
      <c r="AB159" s="83"/>
      <c r="AC159" s="83"/>
      <c r="AD159" s="83"/>
      <c r="AE159" s="83"/>
      <c r="AF159" s="83"/>
      <c r="AG159" s="83"/>
      <c r="AH159" s="83"/>
      <c r="AI159" s="83"/>
      <c r="AJ159" s="83"/>
    </row>
    <row r="160" spans="2:36" ht="15" customHeight="1" x14ac:dyDescent="0.2">
      <c r="B160" s="83"/>
      <c r="C160" s="83"/>
      <c r="D160" s="83"/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83"/>
      <c r="AH160" s="83"/>
      <c r="AI160" s="83"/>
      <c r="AJ160" s="83"/>
    </row>
    <row r="161" spans="2:36" ht="15" customHeight="1" x14ac:dyDescent="0.2">
      <c r="B161" s="83"/>
      <c r="C161" s="83"/>
      <c r="D161" s="83"/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83"/>
      <c r="X161" s="83"/>
      <c r="Y161" s="83"/>
      <c r="Z161" s="83"/>
      <c r="AA161" s="83"/>
      <c r="AB161" s="83"/>
      <c r="AC161" s="83"/>
      <c r="AD161" s="83"/>
      <c r="AE161" s="83"/>
      <c r="AF161" s="83"/>
      <c r="AG161" s="83"/>
      <c r="AH161" s="83"/>
      <c r="AI161" s="83"/>
      <c r="AJ161" s="83"/>
    </row>
    <row r="162" spans="2:36" ht="15" customHeight="1" x14ac:dyDescent="0.2">
      <c r="B162" s="83"/>
      <c r="C162" s="83"/>
      <c r="D162" s="83"/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  <c r="AG162" s="83"/>
      <c r="AH162" s="83"/>
      <c r="AI162" s="83"/>
      <c r="AJ162" s="83"/>
    </row>
    <row r="163" spans="2:36" ht="15" customHeight="1" x14ac:dyDescent="0.2">
      <c r="B163" s="83"/>
      <c r="C163" s="83"/>
      <c r="D163" s="83"/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  <c r="X163" s="83"/>
      <c r="Y163" s="83"/>
      <c r="Z163" s="83"/>
      <c r="AA163" s="83"/>
      <c r="AB163" s="83"/>
      <c r="AC163" s="83"/>
      <c r="AD163" s="83"/>
      <c r="AE163" s="83"/>
      <c r="AF163" s="83"/>
      <c r="AG163" s="83"/>
      <c r="AH163" s="83"/>
      <c r="AI163" s="83"/>
      <c r="AJ163" s="83"/>
    </row>
    <row r="164" spans="2:36" ht="15" customHeight="1" x14ac:dyDescent="0.2">
      <c r="B164" s="83"/>
      <c r="C164" s="83"/>
      <c r="D164" s="83"/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83"/>
      <c r="X164" s="83"/>
      <c r="Y164" s="83"/>
      <c r="Z164" s="83"/>
      <c r="AA164" s="83"/>
      <c r="AB164" s="83"/>
      <c r="AC164" s="83"/>
      <c r="AD164" s="83"/>
      <c r="AE164" s="83"/>
      <c r="AF164" s="83"/>
      <c r="AG164" s="83"/>
      <c r="AH164" s="83"/>
      <c r="AI164" s="83"/>
      <c r="AJ164" s="83"/>
    </row>
    <row r="165" spans="2:36" ht="15" customHeight="1" x14ac:dyDescent="0.2">
      <c r="B165" s="83"/>
      <c r="C165" s="83"/>
      <c r="D165" s="83"/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83"/>
      <c r="X165" s="83"/>
      <c r="Y165" s="83"/>
      <c r="Z165" s="83"/>
      <c r="AA165" s="83"/>
      <c r="AB165" s="83"/>
      <c r="AC165" s="83"/>
      <c r="AD165" s="83"/>
      <c r="AE165" s="83"/>
      <c r="AF165" s="83"/>
      <c r="AG165" s="83"/>
      <c r="AH165" s="83"/>
      <c r="AI165" s="83"/>
      <c r="AJ165" s="83"/>
    </row>
    <row r="166" spans="2:36" ht="15" customHeight="1" x14ac:dyDescent="0.2">
      <c r="B166" s="83"/>
      <c r="C166" s="83"/>
      <c r="D166" s="83"/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  <c r="AC166" s="83"/>
      <c r="AD166" s="83"/>
      <c r="AE166" s="83"/>
      <c r="AF166" s="83"/>
      <c r="AG166" s="83"/>
      <c r="AH166" s="83"/>
      <c r="AI166" s="83"/>
      <c r="AJ166" s="83"/>
    </row>
    <row r="167" spans="2:36" ht="15" customHeight="1" x14ac:dyDescent="0.2">
      <c r="B167" s="83"/>
      <c r="C167" s="83"/>
      <c r="D167" s="83"/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83"/>
      <c r="AC167" s="83"/>
      <c r="AD167" s="83"/>
      <c r="AE167" s="83"/>
      <c r="AF167" s="83"/>
      <c r="AG167" s="83"/>
      <c r="AH167" s="83"/>
      <c r="AI167" s="83"/>
      <c r="AJ167" s="83"/>
    </row>
    <row r="168" spans="2:36" ht="15" customHeight="1" x14ac:dyDescent="0.2">
      <c r="B168" s="83"/>
      <c r="C168" s="83"/>
      <c r="D168" s="83"/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  <c r="AA168" s="83"/>
      <c r="AB168" s="83"/>
      <c r="AC168" s="83"/>
      <c r="AD168" s="83"/>
      <c r="AE168" s="83"/>
      <c r="AF168" s="83"/>
      <c r="AG168" s="83"/>
      <c r="AH168" s="83"/>
      <c r="AI168" s="83"/>
      <c r="AJ168" s="83"/>
    </row>
    <row r="169" spans="2:36" ht="15" customHeight="1" x14ac:dyDescent="0.2">
      <c r="B169" s="83"/>
      <c r="C169" s="83"/>
      <c r="D169" s="83"/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3"/>
      <c r="Y169" s="83"/>
      <c r="Z169" s="83"/>
      <c r="AA169" s="83"/>
      <c r="AB169" s="83"/>
      <c r="AC169" s="83"/>
      <c r="AD169" s="83"/>
      <c r="AE169" s="83"/>
      <c r="AF169" s="83"/>
      <c r="AG169" s="83"/>
      <c r="AH169" s="83"/>
      <c r="AI169" s="83"/>
      <c r="AJ169" s="83"/>
    </row>
    <row r="170" spans="2:36" ht="15" customHeight="1" x14ac:dyDescent="0.2">
      <c r="B170" s="83"/>
      <c r="C170" s="83"/>
      <c r="D170" s="83"/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  <c r="X170" s="83"/>
      <c r="Y170" s="83"/>
      <c r="Z170" s="83"/>
      <c r="AA170" s="83"/>
      <c r="AB170" s="83"/>
      <c r="AC170" s="83"/>
      <c r="AD170" s="83"/>
      <c r="AE170" s="83"/>
      <c r="AF170" s="83"/>
      <c r="AG170" s="83"/>
      <c r="AH170" s="83"/>
      <c r="AI170" s="83"/>
      <c r="AJ170" s="83"/>
    </row>
    <row r="171" spans="2:36" ht="15" customHeight="1" x14ac:dyDescent="0.2">
      <c r="B171" s="83"/>
      <c r="C171" s="83"/>
      <c r="D171" s="83"/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83"/>
      <c r="X171" s="83"/>
      <c r="Y171" s="83"/>
      <c r="Z171" s="83"/>
      <c r="AA171" s="83"/>
      <c r="AB171" s="83"/>
      <c r="AC171" s="83"/>
      <c r="AD171" s="83"/>
      <c r="AE171" s="83"/>
      <c r="AF171" s="83"/>
      <c r="AG171" s="83"/>
      <c r="AH171" s="83"/>
      <c r="AI171" s="83"/>
      <c r="AJ171" s="83"/>
    </row>
    <row r="172" spans="2:36" ht="15" customHeight="1" x14ac:dyDescent="0.2">
      <c r="B172" s="83"/>
      <c r="C172" s="83"/>
      <c r="D172" s="83"/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83"/>
      <c r="X172" s="83"/>
      <c r="Y172" s="83"/>
      <c r="Z172" s="83"/>
      <c r="AA172" s="83"/>
      <c r="AB172" s="83"/>
      <c r="AC172" s="83"/>
      <c r="AD172" s="83"/>
      <c r="AE172" s="83"/>
      <c r="AF172" s="83"/>
      <c r="AG172" s="83"/>
      <c r="AH172" s="83"/>
      <c r="AI172" s="83"/>
      <c r="AJ172" s="83"/>
    </row>
    <row r="173" spans="2:36" ht="15" customHeight="1" x14ac:dyDescent="0.2">
      <c r="B173" s="83"/>
      <c r="C173" s="83"/>
      <c r="D173" s="83"/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83"/>
      <c r="X173" s="83"/>
      <c r="Y173" s="83"/>
      <c r="Z173" s="83"/>
      <c r="AA173" s="83"/>
      <c r="AB173" s="83"/>
      <c r="AC173" s="83"/>
      <c r="AD173" s="83"/>
      <c r="AE173" s="83"/>
      <c r="AF173" s="83"/>
      <c r="AG173" s="83"/>
      <c r="AH173" s="83"/>
      <c r="AI173" s="83"/>
      <c r="AJ173" s="83"/>
    </row>
    <row r="174" spans="2:36" ht="15" customHeight="1" x14ac:dyDescent="0.2">
      <c r="B174" s="83"/>
      <c r="C174" s="83"/>
      <c r="D174" s="83"/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  <c r="X174" s="83"/>
      <c r="Y174" s="83"/>
      <c r="Z174" s="83"/>
      <c r="AA174" s="83"/>
      <c r="AB174" s="83"/>
      <c r="AC174" s="83"/>
      <c r="AD174" s="83"/>
      <c r="AE174" s="83"/>
      <c r="AF174" s="83"/>
      <c r="AG174" s="83"/>
      <c r="AH174" s="83"/>
      <c r="AI174" s="83"/>
      <c r="AJ174" s="83"/>
    </row>
    <row r="175" spans="2:36" ht="15" customHeight="1" x14ac:dyDescent="0.2">
      <c r="B175" s="83"/>
      <c r="C175" s="83"/>
      <c r="D175" s="83"/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3"/>
      <c r="AA175" s="83"/>
      <c r="AB175" s="83"/>
      <c r="AC175" s="83"/>
      <c r="AD175" s="83"/>
      <c r="AE175" s="83"/>
      <c r="AF175" s="83"/>
      <c r="AG175" s="83"/>
      <c r="AH175" s="83"/>
      <c r="AI175" s="83"/>
      <c r="AJ175" s="83"/>
    </row>
    <row r="176" spans="2:36" ht="15" customHeight="1" x14ac:dyDescent="0.2">
      <c r="B176" s="83"/>
      <c r="C176" s="83"/>
      <c r="D176" s="83"/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  <c r="X176" s="83"/>
      <c r="Y176" s="83"/>
      <c r="Z176" s="83"/>
      <c r="AA176" s="83"/>
      <c r="AB176" s="83"/>
      <c r="AC176" s="83"/>
      <c r="AD176" s="83"/>
      <c r="AE176" s="83"/>
      <c r="AF176" s="83"/>
      <c r="AG176" s="83"/>
      <c r="AH176" s="83"/>
      <c r="AI176" s="83"/>
      <c r="AJ176" s="83"/>
    </row>
    <row r="177" spans="2:36" ht="15" customHeight="1" x14ac:dyDescent="0.2">
      <c r="B177" s="83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3"/>
      <c r="AA177" s="83"/>
      <c r="AB177" s="83"/>
      <c r="AC177" s="83"/>
      <c r="AD177" s="83"/>
      <c r="AE177" s="83"/>
      <c r="AF177" s="83"/>
      <c r="AG177" s="83"/>
      <c r="AH177" s="83"/>
      <c r="AI177" s="83"/>
      <c r="AJ177" s="83"/>
    </row>
    <row r="178" spans="2:36" ht="15" customHeight="1" x14ac:dyDescent="0.2">
      <c r="B178" s="83"/>
      <c r="C178" s="83"/>
      <c r="D178" s="83"/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  <c r="AG178" s="83"/>
      <c r="AH178" s="83"/>
      <c r="AI178" s="83"/>
      <c r="AJ178" s="83"/>
    </row>
    <row r="179" spans="2:36" ht="15" customHeight="1" x14ac:dyDescent="0.2">
      <c r="B179" s="83"/>
      <c r="C179" s="83"/>
      <c r="D179" s="83"/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83"/>
      <c r="X179" s="83"/>
      <c r="Y179" s="83"/>
      <c r="Z179" s="83"/>
      <c r="AA179" s="83"/>
      <c r="AB179" s="83"/>
      <c r="AC179" s="83"/>
      <c r="AD179" s="83"/>
      <c r="AE179" s="83"/>
      <c r="AF179" s="83"/>
      <c r="AG179" s="83"/>
      <c r="AH179" s="83"/>
      <c r="AI179" s="83"/>
      <c r="AJ179" s="83"/>
    </row>
    <row r="180" spans="2:36" ht="15" customHeight="1" x14ac:dyDescent="0.2">
      <c r="B180" s="83"/>
      <c r="C180" s="83"/>
      <c r="D180" s="83"/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  <c r="AG180" s="83"/>
      <c r="AH180" s="83"/>
      <c r="AI180" s="83"/>
      <c r="AJ180" s="83"/>
    </row>
    <row r="181" spans="2:36" ht="15" customHeight="1" x14ac:dyDescent="0.2">
      <c r="B181" s="83"/>
      <c r="C181" s="83"/>
      <c r="D181" s="83"/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  <c r="AA181" s="83"/>
      <c r="AB181" s="83"/>
      <c r="AC181" s="83"/>
      <c r="AD181" s="83"/>
      <c r="AE181" s="83"/>
      <c r="AF181" s="83"/>
      <c r="AG181" s="83"/>
      <c r="AH181" s="83"/>
      <c r="AI181" s="83"/>
      <c r="AJ181" s="83"/>
    </row>
    <row r="182" spans="2:36" ht="15" customHeight="1" x14ac:dyDescent="0.2">
      <c r="B182" s="83"/>
      <c r="C182" s="83"/>
      <c r="D182" s="83"/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  <c r="AG182" s="83"/>
      <c r="AH182" s="83"/>
      <c r="AI182" s="83"/>
      <c r="AJ182" s="83"/>
    </row>
    <row r="183" spans="2:36" ht="15" customHeight="1" x14ac:dyDescent="0.2">
      <c r="B183" s="83"/>
      <c r="C183" s="83"/>
      <c r="D183" s="83"/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3"/>
      <c r="AA183" s="83"/>
      <c r="AB183" s="83"/>
      <c r="AC183" s="83"/>
      <c r="AD183" s="83"/>
      <c r="AE183" s="83"/>
      <c r="AF183" s="83"/>
      <c r="AG183" s="83"/>
      <c r="AH183" s="83"/>
      <c r="AI183" s="83"/>
      <c r="AJ183" s="83"/>
    </row>
    <row r="184" spans="2:36" ht="15" customHeight="1" x14ac:dyDescent="0.2">
      <c r="B184" s="83"/>
      <c r="C184" s="83"/>
      <c r="D184" s="83"/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  <c r="AG184" s="83"/>
      <c r="AH184" s="83"/>
      <c r="AI184" s="83"/>
      <c r="AJ184" s="83"/>
    </row>
    <row r="185" spans="2:36" ht="15" customHeight="1" x14ac:dyDescent="0.2">
      <c r="B185" s="83"/>
      <c r="C185" s="83"/>
      <c r="D185" s="83"/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83"/>
      <c r="AA185" s="83"/>
      <c r="AB185" s="83"/>
      <c r="AC185" s="83"/>
      <c r="AD185" s="83"/>
      <c r="AE185" s="83"/>
      <c r="AF185" s="83"/>
      <c r="AG185" s="83"/>
      <c r="AH185" s="83"/>
      <c r="AI185" s="83"/>
      <c r="AJ185" s="83"/>
    </row>
    <row r="186" spans="2:36" ht="15" customHeight="1" x14ac:dyDescent="0.2">
      <c r="B186" s="83"/>
      <c r="C186" s="83"/>
      <c r="D186" s="83"/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  <c r="AA186" s="83"/>
      <c r="AB186" s="83"/>
      <c r="AC186" s="83"/>
      <c r="AD186" s="83"/>
      <c r="AE186" s="83"/>
      <c r="AF186" s="83"/>
      <c r="AG186" s="83"/>
      <c r="AH186" s="83"/>
      <c r="AI186" s="83"/>
      <c r="AJ186" s="83"/>
    </row>
    <row r="187" spans="2:36" ht="15" customHeight="1" x14ac:dyDescent="0.2">
      <c r="B187" s="83"/>
      <c r="C187" s="83"/>
      <c r="D187" s="83"/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3"/>
      <c r="AD187" s="83"/>
      <c r="AE187" s="83"/>
      <c r="AF187" s="83"/>
      <c r="AG187" s="83"/>
      <c r="AH187" s="83"/>
      <c r="AI187" s="83"/>
      <c r="AJ187" s="83"/>
    </row>
    <row r="188" spans="2:36" ht="15" customHeight="1" x14ac:dyDescent="0.2">
      <c r="B188" s="83"/>
      <c r="C188" s="83"/>
      <c r="D188" s="83"/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3"/>
      <c r="AD188" s="83"/>
      <c r="AE188" s="83"/>
      <c r="AF188" s="83"/>
      <c r="AG188" s="83"/>
      <c r="AH188" s="83"/>
      <c r="AI188" s="83"/>
      <c r="AJ188" s="83"/>
    </row>
    <row r="189" spans="2:36" ht="15" customHeight="1" x14ac:dyDescent="0.2">
      <c r="B189" s="83"/>
      <c r="C189" s="83"/>
      <c r="D189" s="83"/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  <c r="AA189" s="83"/>
      <c r="AB189" s="83"/>
      <c r="AC189" s="83"/>
      <c r="AD189" s="83"/>
      <c r="AE189" s="83"/>
      <c r="AF189" s="83"/>
      <c r="AG189" s="83"/>
      <c r="AH189" s="83"/>
      <c r="AI189" s="83"/>
      <c r="AJ189" s="83"/>
    </row>
    <row r="190" spans="2:36" ht="15" customHeight="1" x14ac:dyDescent="0.2">
      <c r="B190" s="83"/>
      <c r="C190" s="83"/>
      <c r="D190" s="83"/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  <c r="AA190" s="83"/>
      <c r="AB190" s="83"/>
      <c r="AC190" s="83"/>
      <c r="AD190" s="83"/>
      <c r="AE190" s="83"/>
      <c r="AF190" s="83"/>
      <c r="AG190" s="83"/>
      <c r="AH190" s="83"/>
      <c r="AI190" s="83"/>
      <c r="AJ190" s="83"/>
    </row>
    <row r="191" spans="2:36" ht="15" customHeight="1" x14ac:dyDescent="0.2">
      <c r="B191" s="83"/>
      <c r="C191" s="83"/>
      <c r="D191" s="83"/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  <c r="AA191" s="83"/>
      <c r="AB191" s="83"/>
      <c r="AC191" s="83"/>
      <c r="AD191" s="83"/>
      <c r="AE191" s="83"/>
      <c r="AF191" s="83"/>
      <c r="AG191" s="83"/>
      <c r="AH191" s="83"/>
      <c r="AI191" s="83"/>
      <c r="AJ191" s="83"/>
    </row>
    <row r="192" spans="2:36" ht="15" customHeight="1" x14ac:dyDescent="0.2">
      <c r="B192" s="83"/>
      <c r="C192" s="83"/>
      <c r="D192" s="83"/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  <c r="X192" s="83"/>
      <c r="Y192" s="83"/>
      <c r="Z192" s="83"/>
      <c r="AA192" s="83"/>
      <c r="AB192" s="83"/>
      <c r="AC192" s="83"/>
      <c r="AD192" s="83"/>
      <c r="AE192" s="83"/>
      <c r="AF192" s="83"/>
      <c r="AG192" s="83"/>
      <c r="AH192" s="83"/>
      <c r="AI192" s="83"/>
      <c r="AJ192" s="83"/>
    </row>
    <row r="193" spans="2:36" ht="15" customHeight="1" x14ac:dyDescent="0.2">
      <c r="B193" s="83"/>
      <c r="C193" s="83"/>
      <c r="D193" s="83"/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3"/>
      <c r="AB193" s="83"/>
      <c r="AC193" s="83"/>
      <c r="AD193" s="83"/>
      <c r="AE193" s="83"/>
      <c r="AF193" s="83"/>
      <c r="AG193" s="83"/>
      <c r="AH193" s="83"/>
      <c r="AI193" s="83"/>
      <c r="AJ193" s="8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6" customWidth="1"/>
    <col min="13" max="13" width="6.28515625" style="46" customWidth="1"/>
    <col min="14" max="14" width="6.140625" style="46" customWidth="1"/>
    <col min="15" max="15" width="6.28515625" style="46" customWidth="1"/>
    <col min="16" max="16" width="0.7109375" style="4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6" customWidth="1"/>
    <col min="38" max="38" width="0.7109375" style="4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6" t="s">
        <v>33</v>
      </c>
      <c r="C1" s="7"/>
      <c r="D1" s="8"/>
      <c r="E1" s="9" t="s">
        <v>47</v>
      </c>
      <c r="F1" s="131"/>
      <c r="G1" s="93"/>
      <c r="H1" s="93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131"/>
      <c r="AB1" s="131"/>
      <c r="AC1" s="93"/>
      <c r="AD1" s="93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84" t="s">
        <v>50</v>
      </c>
      <c r="C2" s="85"/>
      <c r="D2" s="132"/>
      <c r="E2" s="15" t="s">
        <v>12</v>
      </c>
      <c r="F2" s="16"/>
      <c r="G2" s="16"/>
      <c r="H2" s="16"/>
      <c r="I2" s="22"/>
      <c r="J2" s="17"/>
      <c r="K2" s="90"/>
      <c r="L2" s="24" t="s">
        <v>78</v>
      </c>
      <c r="M2" s="16"/>
      <c r="N2" s="16"/>
      <c r="O2" s="23"/>
      <c r="P2" s="21"/>
      <c r="Q2" s="24" t="s">
        <v>79</v>
      </c>
      <c r="R2" s="16"/>
      <c r="S2" s="16"/>
      <c r="T2" s="16"/>
      <c r="U2" s="22"/>
      <c r="V2" s="23"/>
      <c r="W2" s="21"/>
      <c r="X2" s="133" t="s">
        <v>80</v>
      </c>
      <c r="Y2" s="134"/>
      <c r="Z2" s="135"/>
      <c r="AA2" s="15" t="s">
        <v>12</v>
      </c>
      <c r="AB2" s="16"/>
      <c r="AC2" s="16"/>
      <c r="AD2" s="16"/>
      <c r="AE2" s="22"/>
      <c r="AF2" s="17"/>
      <c r="AG2" s="90"/>
      <c r="AH2" s="24" t="s">
        <v>81</v>
      </c>
      <c r="AI2" s="16"/>
      <c r="AJ2" s="16"/>
      <c r="AK2" s="23"/>
      <c r="AL2" s="21"/>
      <c r="AM2" s="24" t="s">
        <v>79</v>
      </c>
      <c r="AN2" s="16"/>
      <c r="AO2" s="16"/>
      <c r="AP2" s="16"/>
      <c r="AQ2" s="22"/>
      <c r="AR2" s="23"/>
      <c r="AS2" s="104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16</v>
      </c>
      <c r="J3" s="20" t="s">
        <v>21</v>
      </c>
      <c r="K3" s="104"/>
      <c r="L3" s="20" t="s">
        <v>5</v>
      </c>
      <c r="M3" s="20" t="s">
        <v>6</v>
      </c>
      <c r="N3" s="20" t="s">
        <v>82</v>
      </c>
      <c r="O3" s="20" t="s">
        <v>16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16</v>
      </c>
      <c r="V3" s="20" t="s">
        <v>21</v>
      </c>
      <c r="W3" s="104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16</v>
      </c>
      <c r="AF3" s="20" t="s">
        <v>21</v>
      </c>
      <c r="AG3" s="104"/>
      <c r="AH3" s="20" t="s">
        <v>5</v>
      </c>
      <c r="AI3" s="20" t="s">
        <v>6</v>
      </c>
      <c r="AJ3" s="20" t="s">
        <v>82</v>
      </c>
      <c r="AK3" s="20" t="s">
        <v>16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16</v>
      </c>
      <c r="AR3" s="20" t="s">
        <v>21</v>
      </c>
      <c r="AS3" s="104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30">
        <v>1981</v>
      </c>
      <c r="C4" s="30" t="s">
        <v>45</v>
      </c>
      <c r="D4" s="41" t="s">
        <v>46</v>
      </c>
      <c r="E4" s="30">
        <v>9</v>
      </c>
      <c r="F4" s="30">
        <v>0</v>
      </c>
      <c r="G4" s="30">
        <v>3</v>
      </c>
      <c r="H4" s="30">
        <v>7</v>
      </c>
      <c r="I4" s="30"/>
      <c r="J4" s="136"/>
      <c r="K4" s="25"/>
      <c r="L4" s="20"/>
      <c r="M4" s="20"/>
      <c r="N4" s="20"/>
      <c r="O4" s="20"/>
      <c r="P4" s="25"/>
      <c r="Q4" s="30">
        <v>10</v>
      </c>
      <c r="R4" s="30">
        <v>0</v>
      </c>
      <c r="S4" s="30">
        <v>2</v>
      </c>
      <c r="T4" s="30">
        <v>12</v>
      </c>
      <c r="U4" s="30"/>
      <c r="V4" s="138"/>
      <c r="W4" s="46"/>
      <c r="X4" s="30"/>
      <c r="Y4" s="32"/>
      <c r="Z4" s="41"/>
      <c r="AA4" s="30"/>
      <c r="AB4" s="30"/>
      <c r="AC4" s="30"/>
      <c r="AD4" s="34"/>
      <c r="AE4" s="30"/>
      <c r="AF4" s="136"/>
      <c r="AG4" s="46"/>
      <c r="AH4" s="20"/>
      <c r="AI4" s="20"/>
      <c r="AJ4" s="20"/>
      <c r="AK4" s="20"/>
      <c r="AL4" s="25"/>
      <c r="AM4" s="30"/>
      <c r="AN4" s="30"/>
      <c r="AO4" s="30"/>
      <c r="AP4" s="30"/>
      <c r="AQ4" s="30"/>
      <c r="AR4" s="139"/>
      <c r="AS4" s="2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30">
        <v>1982</v>
      </c>
      <c r="C5" s="30" t="s">
        <v>90</v>
      </c>
      <c r="D5" s="41" t="s">
        <v>89</v>
      </c>
      <c r="E5" s="30">
        <v>10</v>
      </c>
      <c r="F5" s="30">
        <v>0</v>
      </c>
      <c r="G5" s="30">
        <v>7</v>
      </c>
      <c r="H5" s="30">
        <v>11</v>
      </c>
      <c r="I5" s="30"/>
      <c r="J5" s="136"/>
      <c r="K5" s="111"/>
      <c r="L5" s="20"/>
      <c r="M5" s="20"/>
      <c r="N5" s="20"/>
      <c r="O5" s="20"/>
      <c r="P5" s="25"/>
      <c r="Q5" s="30">
        <v>10</v>
      </c>
      <c r="R5" s="30">
        <v>0</v>
      </c>
      <c r="S5" s="30">
        <v>5</v>
      </c>
      <c r="T5" s="30">
        <v>7</v>
      </c>
      <c r="U5" s="30"/>
      <c r="V5" s="138"/>
      <c r="W5" s="46"/>
      <c r="X5" s="30"/>
      <c r="Y5" s="32"/>
      <c r="Z5" s="41"/>
      <c r="AA5" s="30"/>
      <c r="AB5" s="30"/>
      <c r="AC5" s="30"/>
      <c r="AD5" s="34"/>
      <c r="AE5" s="30"/>
      <c r="AF5" s="136"/>
      <c r="AG5" s="46"/>
      <c r="AH5" s="20"/>
      <c r="AI5" s="20"/>
      <c r="AJ5" s="20"/>
      <c r="AK5" s="20"/>
      <c r="AL5" s="25"/>
      <c r="AM5" s="30"/>
      <c r="AN5" s="30"/>
      <c r="AO5" s="30"/>
      <c r="AP5" s="30"/>
      <c r="AQ5" s="30"/>
      <c r="AR5" s="139"/>
      <c r="AS5" s="2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30"/>
      <c r="C6" s="30"/>
      <c r="D6" s="41"/>
      <c r="E6" s="30"/>
      <c r="F6" s="30"/>
      <c r="G6" s="30"/>
      <c r="H6" s="30"/>
      <c r="I6" s="30"/>
      <c r="J6" s="136"/>
      <c r="K6" s="111"/>
      <c r="L6" s="20"/>
      <c r="M6" s="20"/>
      <c r="N6" s="20"/>
      <c r="O6" s="20"/>
      <c r="P6" s="25"/>
      <c r="Q6" s="30"/>
      <c r="R6" s="30"/>
      <c r="S6" s="30"/>
      <c r="T6" s="30"/>
      <c r="U6" s="30"/>
      <c r="V6" s="138"/>
      <c r="W6" s="46"/>
      <c r="X6" s="30"/>
      <c r="Y6" s="32"/>
      <c r="Z6" s="41"/>
      <c r="AA6" s="30"/>
      <c r="AB6" s="30"/>
      <c r="AC6" s="30"/>
      <c r="AD6" s="34"/>
      <c r="AE6" s="30"/>
      <c r="AF6" s="136"/>
      <c r="AG6" s="46"/>
      <c r="AH6" s="20"/>
      <c r="AI6" s="20"/>
      <c r="AJ6" s="20"/>
      <c r="AK6" s="20"/>
      <c r="AL6" s="25"/>
      <c r="AM6" s="30"/>
      <c r="AN6" s="30"/>
      <c r="AO6" s="30"/>
      <c r="AP6" s="30"/>
      <c r="AQ6" s="30"/>
      <c r="AR6" s="139"/>
      <c r="AS6" s="2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30">
        <v>1984</v>
      </c>
      <c r="C7" s="30" t="s">
        <v>41</v>
      </c>
      <c r="D7" s="41" t="s">
        <v>89</v>
      </c>
      <c r="E7" s="30">
        <v>9</v>
      </c>
      <c r="F7" s="30">
        <v>0</v>
      </c>
      <c r="G7" s="30">
        <v>3</v>
      </c>
      <c r="H7" s="30">
        <v>5</v>
      </c>
      <c r="I7" s="30"/>
      <c r="J7" s="136"/>
      <c r="K7" s="111"/>
      <c r="L7" s="20"/>
      <c r="M7" s="20"/>
      <c r="N7" s="20"/>
      <c r="O7" s="20"/>
      <c r="P7" s="25"/>
      <c r="Q7" s="30">
        <v>10</v>
      </c>
      <c r="R7" s="30">
        <v>0</v>
      </c>
      <c r="S7" s="30">
        <v>5</v>
      </c>
      <c r="T7" s="30">
        <v>11</v>
      </c>
      <c r="U7" s="30"/>
      <c r="V7" s="138"/>
      <c r="W7" s="46"/>
      <c r="X7" s="30"/>
      <c r="Y7" s="32"/>
      <c r="Z7" s="41"/>
      <c r="AA7" s="30"/>
      <c r="AB7" s="30"/>
      <c r="AC7" s="30"/>
      <c r="AD7" s="34"/>
      <c r="AE7" s="30"/>
      <c r="AF7" s="136"/>
      <c r="AG7" s="46"/>
      <c r="AH7" s="20"/>
      <c r="AI7" s="20"/>
      <c r="AJ7" s="20"/>
      <c r="AK7" s="20"/>
      <c r="AL7" s="25"/>
      <c r="AM7" s="30"/>
      <c r="AN7" s="30"/>
      <c r="AO7" s="30"/>
      <c r="AP7" s="30"/>
      <c r="AQ7" s="30"/>
      <c r="AR7" s="139"/>
      <c r="AS7" s="2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30">
        <v>1985</v>
      </c>
      <c r="C8" s="30" t="s">
        <v>34</v>
      </c>
      <c r="D8" s="41" t="s">
        <v>89</v>
      </c>
      <c r="E8" s="30">
        <v>20</v>
      </c>
      <c r="F8" s="30">
        <v>0</v>
      </c>
      <c r="G8" s="30">
        <v>12</v>
      </c>
      <c r="H8" s="30">
        <v>10</v>
      </c>
      <c r="I8" s="30"/>
      <c r="J8" s="136"/>
      <c r="K8" s="25"/>
      <c r="L8" s="20"/>
      <c r="M8" s="20"/>
      <c r="N8" s="20"/>
      <c r="O8" s="20"/>
      <c r="P8" s="25"/>
      <c r="Q8" s="30"/>
      <c r="R8" s="30"/>
      <c r="S8" s="30"/>
      <c r="T8" s="30"/>
      <c r="U8" s="30"/>
      <c r="V8" s="138"/>
      <c r="W8" s="46"/>
      <c r="X8" s="30"/>
      <c r="Y8" s="32"/>
      <c r="Z8" s="41"/>
      <c r="AA8" s="30"/>
      <c r="AB8" s="30"/>
      <c r="AC8" s="30"/>
      <c r="AD8" s="34"/>
      <c r="AE8" s="30"/>
      <c r="AF8" s="136"/>
      <c r="AG8" s="46"/>
      <c r="AH8" s="20"/>
      <c r="AI8" s="20"/>
      <c r="AJ8" s="20"/>
      <c r="AK8" s="20"/>
      <c r="AL8" s="25"/>
      <c r="AM8" s="30"/>
      <c r="AN8" s="30"/>
      <c r="AO8" s="30"/>
      <c r="AP8" s="30"/>
      <c r="AQ8" s="30"/>
      <c r="AR8" s="139"/>
      <c r="AS8" s="2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30"/>
      <c r="C9" s="32"/>
      <c r="D9" s="41"/>
      <c r="E9" s="30"/>
      <c r="F9" s="30"/>
      <c r="G9" s="30"/>
      <c r="H9" s="34"/>
      <c r="I9" s="30"/>
      <c r="J9" s="136"/>
      <c r="K9" s="46"/>
      <c r="L9" s="137"/>
      <c r="M9" s="20"/>
      <c r="N9" s="20"/>
      <c r="O9" s="20"/>
      <c r="P9" s="25"/>
      <c r="Q9" s="30"/>
      <c r="R9" s="30"/>
      <c r="S9" s="34"/>
      <c r="T9" s="30"/>
      <c r="U9" s="30"/>
      <c r="V9" s="138"/>
      <c r="W9" s="46"/>
      <c r="X9" s="30"/>
      <c r="Y9" s="32"/>
      <c r="Z9" s="41"/>
      <c r="AA9" s="30"/>
      <c r="AB9" s="30"/>
      <c r="AC9" s="30"/>
      <c r="AD9" s="34"/>
      <c r="AE9" s="30"/>
      <c r="AF9" s="136"/>
      <c r="AG9" s="46"/>
      <c r="AH9" s="20"/>
      <c r="AI9" s="20"/>
      <c r="AJ9" s="20"/>
      <c r="AK9" s="20"/>
      <c r="AL9" s="25"/>
      <c r="AM9" s="30"/>
      <c r="AN9" s="30"/>
      <c r="AO9" s="30"/>
      <c r="AP9" s="30"/>
      <c r="AQ9" s="30"/>
      <c r="AR9" s="139"/>
      <c r="AS9" s="2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30"/>
      <c r="C10" s="32"/>
      <c r="D10" s="41"/>
      <c r="E10" s="30"/>
      <c r="F10" s="30"/>
      <c r="G10" s="30"/>
      <c r="H10" s="34"/>
      <c r="I10" s="30"/>
      <c r="J10" s="136"/>
      <c r="K10" s="46"/>
      <c r="L10" s="137"/>
      <c r="M10" s="20"/>
      <c r="N10" s="20"/>
      <c r="O10" s="20"/>
      <c r="P10" s="25"/>
      <c r="Q10" s="30"/>
      <c r="R10" s="30"/>
      <c r="S10" s="34"/>
      <c r="T10" s="30"/>
      <c r="U10" s="30"/>
      <c r="V10" s="138"/>
      <c r="W10" s="46"/>
      <c r="X10" s="30">
        <v>1988</v>
      </c>
      <c r="Y10" s="30" t="s">
        <v>91</v>
      </c>
      <c r="Z10" s="158" t="s">
        <v>89</v>
      </c>
      <c r="AA10" s="30">
        <v>21</v>
      </c>
      <c r="AB10" s="30">
        <v>1</v>
      </c>
      <c r="AC10" s="30">
        <v>21</v>
      </c>
      <c r="AD10" s="30">
        <v>16</v>
      </c>
      <c r="AE10" s="30"/>
      <c r="AF10" s="136"/>
      <c r="AG10" s="46"/>
      <c r="AH10" s="20"/>
      <c r="AI10" s="20"/>
      <c r="AJ10" s="20"/>
      <c r="AK10" s="20"/>
      <c r="AL10" s="25"/>
      <c r="AM10" s="30"/>
      <c r="AN10" s="30"/>
      <c r="AO10" s="30"/>
      <c r="AP10" s="30"/>
      <c r="AQ10" s="30"/>
      <c r="AR10" s="139"/>
      <c r="AS10" s="2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30"/>
      <c r="C11" s="32"/>
      <c r="D11" s="41"/>
      <c r="E11" s="30"/>
      <c r="F11" s="30"/>
      <c r="G11" s="30"/>
      <c r="H11" s="34"/>
      <c r="I11" s="30"/>
      <c r="J11" s="136"/>
      <c r="K11" s="46"/>
      <c r="L11" s="137"/>
      <c r="M11" s="20"/>
      <c r="N11" s="20"/>
      <c r="O11" s="20"/>
      <c r="P11" s="25"/>
      <c r="Q11" s="30"/>
      <c r="R11" s="30"/>
      <c r="S11" s="34"/>
      <c r="T11" s="30"/>
      <c r="U11" s="30"/>
      <c r="V11" s="138"/>
      <c r="W11" s="46"/>
      <c r="X11" s="30">
        <v>1989</v>
      </c>
      <c r="Y11" s="30"/>
      <c r="Z11" s="158"/>
      <c r="AA11" s="30"/>
      <c r="AB11" s="30"/>
      <c r="AC11" s="30"/>
      <c r="AD11" s="30"/>
      <c r="AE11" s="30"/>
      <c r="AF11" s="136"/>
      <c r="AG11" s="46"/>
      <c r="AH11" s="20"/>
      <c r="AI11" s="20"/>
      <c r="AJ11" s="20"/>
      <c r="AK11" s="20"/>
      <c r="AL11" s="25"/>
      <c r="AM11" s="30"/>
      <c r="AN11" s="30"/>
      <c r="AO11" s="30"/>
      <c r="AP11" s="30"/>
      <c r="AQ11" s="30"/>
      <c r="AR11" s="139"/>
      <c r="AS11" s="2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30"/>
      <c r="C12" s="32"/>
      <c r="D12" s="41"/>
      <c r="E12" s="30"/>
      <c r="F12" s="30"/>
      <c r="G12" s="30"/>
      <c r="H12" s="34"/>
      <c r="I12" s="30"/>
      <c r="J12" s="136"/>
      <c r="K12" s="46"/>
      <c r="L12" s="137"/>
      <c r="M12" s="20"/>
      <c r="N12" s="20"/>
      <c r="O12" s="20"/>
      <c r="P12" s="25"/>
      <c r="Q12" s="30"/>
      <c r="R12" s="30"/>
      <c r="S12" s="34"/>
      <c r="T12" s="30"/>
      <c r="U12" s="30"/>
      <c r="V12" s="138"/>
      <c r="W12" s="46"/>
      <c r="X12" s="30">
        <v>1990</v>
      </c>
      <c r="Y12" s="30" t="s">
        <v>92</v>
      </c>
      <c r="Z12" s="158" t="s">
        <v>89</v>
      </c>
      <c r="AA12" s="30">
        <v>7</v>
      </c>
      <c r="AB12" s="30">
        <v>1</v>
      </c>
      <c r="AC12" s="30">
        <v>8</v>
      </c>
      <c r="AD12" s="30">
        <v>6</v>
      </c>
      <c r="AE12" s="30"/>
      <c r="AF12" s="136"/>
      <c r="AG12" s="46"/>
      <c r="AH12" s="20"/>
      <c r="AI12" s="20"/>
      <c r="AJ12" s="20"/>
      <c r="AK12" s="20"/>
      <c r="AL12" s="25"/>
      <c r="AM12" s="30"/>
      <c r="AN12" s="30"/>
      <c r="AO12" s="30"/>
      <c r="AP12" s="30"/>
      <c r="AQ12" s="30"/>
      <c r="AR12" s="139"/>
      <c r="AS12" s="2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30">
        <v>1993</v>
      </c>
      <c r="C13" s="30" t="s">
        <v>34</v>
      </c>
      <c r="D13" s="41" t="s">
        <v>89</v>
      </c>
      <c r="E13" s="30">
        <v>7</v>
      </c>
      <c r="F13" s="30">
        <v>0</v>
      </c>
      <c r="G13" s="30">
        <v>1</v>
      </c>
      <c r="H13" s="30">
        <v>0</v>
      </c>
      <c r="I13" s="30">
        <v>8</v>
      </c>
      <c r="J13" s="30"/>
      <c r="K13" s="46"/>
      <c r="L13" s="137"/>
      <c r="M13" s="20"/>
      <c r="N13" s="20"/>
      <c r="O13" s="20"/>
      <c r="P13" s="25"/>
      <c r="Q13" s="30"/>
      <c r="R13" s="30"/>
      <c r="S13" s="34"/>
      <c r="T13" s="30"/>
      <c r="U13" s="30"/>
      <c r="V13" s="138"/>
      <c r="W13" s="46"/>
      <c r="X13" s="30"/>
      <c r="Y13" s="32"/>
      <c r="Z13" s="41"/>
      <c r="AA13" s="30"/>
      <c r="AB13" s="30"/>
      <c r="AC13" s="30"/>
      <c r="AD13" s="34"/>
      <c r="AE13" s="30"/>
      <c r="AF13" s="136"/>
      <c r="AG13" s="46"/>
      <c r="AH13" s="20"/>
      <c r="AI13" s="20"/>
      <c r="AJ13" s="20"/>
      <c r="AK13" s="20"/>
      <c r="AL13" s="25"/>
      <c r="AM13" s="30"/>
      <c r="AN13" s="30"/>
      <c r="AO13" s="30"/>
      <c r="AP13" s="30"/>
      <c r="AQ13" s="30"/>
      <c r="AR13" s="139"/>
      <c r="AS13" s="2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ht="14.25" x14ac:dyDescent="0.2">
      <c r="A14" s="43"/>
      <c r="B14" s="96" t="s">
        <v>83</v>
      </c>
      <c r="C14" s="88"/>
      <c r="D14" s="87"/>
      <c r="E14" s="86">
        <f>SUM(E4:E13)</f>
        <v>55</v>
      </c>
      <c r="F14" s="86">
        <f>SUM(F4:F13)</f>
        <v>0</v>
      </c>
      <c r="G14" s="86">
        <f>SUM(G4:G13)</f>
        <v>26</v>
      </c>
      <c r="H14" s="86">
        <f>SUM(H4:H13)</f>
        <v>33</v>
      </c>
      <c r="I14" s="86">
        <f>SUM(I4:I13)</f>
        <v>8</v>
      </c>
      <c r="J14" s="140">
        <v>0</v>
      </c>
      <c r="K14" s="90">
        <f>SUM(K4:K13)</f>
        <v>0</v>
      </c>
      <c r="L14" s="24"/>
      <c r="M14" s="22"/>
      <c r="N14" s="141"/>
      <c r="O14" s="142"/>
      <c r="P14" s="25"/>
      <c r="Q14" s="86">
        <f>SUM(Q4:Q13)</f>
        <v>30</v>
      </c>
      <c r="R14" s="86">
        <f>SUM(R4:R13)</f>
        <v>0</v>
      </c>
      <c r="S14" s="86">
        <f>SUM(S4:S13)</f>
        <v>12</v>
      </c>
      <c r="T14" s="86">
        <f>SUM(T4:T13)</f>
        <v>30</v>
      </c>
      <c r="U14" s="86">
        <f>SUM(U4:U13)</f>
        <v>0</v>
      </c>
      <c r="V14" s="40">
        <v>0</v>
      </c>
      <c r="W14" s="90">
        <f>SUM(W4:W13)</f>
        <v>0</v>
      </c>
      <c r="X14" s="18" t="s">
        <v>83</v>
      </c>
      <c r="Y14" s="19"/>
      <c r="Z14" s="17"/>
      <c r="AA14" s="86">
        <f>SUM(AA4:AA13)</f>
        <v>28</v>
      </c>
      <c r="AB14" s="86">
        <f>SUM(AB4:AB13)</f>
        <v>2</v>
      </c>
      <c r="AC14" s="86">
        <f>SUM(AC4:AC13)</f>
        <v>29</v>
      </c>
      <c r="AD14" s="86">
        <f>SUM(AD4:AD13)</f>
        <v>22</v>
      </c>
      <c r="AE14" s="86">
        <f>SUM(AE4:AE13)</f>
        <v>0</v>
      </c>
      <c r="AF14" s="140">
        <v>0</v>
      </c>
      <c r="AG14" s="90">
        <f>SUM(AG4:AG13)</f>
        <v>0</v>
      </c>
      <c r="AH14" s="24"/>
      <c r="AI14" s="22"/>
      <c r="AJ14" s="141"/>
      <c r="AK14" s="142"/>
      <c r="AL14" s="25"/>
      <c r="AM14" s="86">
        <f>SUM(AM4:AM13)</f>
        <v>0</v>
      </c>
      <c r="AN14" s="86">
        <f>SUM(AN4:AN13)</f>
        <v>0</v>
      </c>
      <c r="AO14" s="86">
        <f>SUM(AO4:AO13)</f>
        <v>0</v>
      </c>
      <c r="AP14" s="86">
        <f>SUM(AP4:AP13)</f>
        <v>0</v>
      </c>
      <c r="AQ14" s="86">
        <f>SUM(AQ4:AQ13)</f>
        <v>0</v>
      </c>
      <c r="AR14" s="140">
        <v>0</v>
      </c>
      <c r="AS14" s="104">
        <f>SUM(AS4:AS13)</f>
        <v>0</v>
      </c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43"/>
      <c r="C15" s="43"/>
      <c r="D15" s="43"/>
      <c r="E15" s="43"/>
      <c r="F15" s="43"/>
      <c r="G15" s="43"/>
      <c r="H15" s="43"/>
      <c r="I15" s="43"/>
      <c r="J15" s="44"/>
      <c r="K15" s="46"/>
      <c r="L15" s="25"/>
      <c r="M15" s="25"/>
      <c r="N15" s="25"/>
      <c r="O15" s="25"/>
      <c r="P15" s="43"/>
      <c r="Q15" s="43"/>
      <c r="R15" s="47"/>
      <c r="S15" s="43"/>
      <c r="T15" s="43"/>
      <c r="U15" s="25"/>
      <c r="V15" s="25"/>
      <c r="W15" s="46"/>
      <c r="X15" s="43"/>
      <c r="Y15" s="43"/>
      <c r="Z15" s="43"/>
      <c r="AA15" s="43"/>
      <c r="AB15" s="43"/>
      <c r="AC15" s="43"/>
      <c r="AD15" s="43"/>
      <c r="AE15" s="43"/>
      <c r="AF15" s="44"/>
      <c r="AG15" s="46"/>
      <c r="AH15" s="25"/>
      <c r="AI15" s="25"/>
      <c r="AJ15" s="25"/>
      <c r="AK15" s="25"/>
      <c r="AL15" s="43"/>
      <c r="AM15" s="43"/>
      <c r="AN15" s="47"/>
      <c r="AO15" s="43"/>
      <c r="AP15" s="43"/>
      <c r="AQ15" s="25"/>
      <c r="AR15" s="25"/>
      <c r="AS15" s="46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143" t="s">
        <v>84</v>
      </c>
      <c r="C16" s="144"/>
      <c r="D16" s="145"/>
      <c r="E16" s="17" t="s">
        <v>3</v>
      </c>
      <c r="F16" s="20" t="s">
        <v>8</v>
      </c>
      <c r="G16" s="17" t="s">
        <v>5</v>
      </c>
      <c r="H16" s="20" t="s">
        <v>6</v>
      </c>
      <c r="I16" s="20" t="s">
        <v>16</v>
      </c>
      <c r="J16" s="20" t="s">
        <v>21</v>
      </c>
      <c r="K16" s="25"/>
      <c r="L16" s="20" t="s">
        <v>25</v>
      </c>
      <c r="M16" s="20" t="s">
        <v>26</v>
      </c>
      <c r="N16" s="20" t="s">
        <v>85</v>
      </c>
      <c r="O16" s="20" t="s">
        <v>86</v>
      </c>
      <c r="Q16" s="47"/>
      <c r="R16" s="47" t="s">
        <v>43</v>
      </c>
      <c r="S16" s="47"/>
      <c r="T16" s="78" t="s">
        <v>44</v>
      </c>
      <c r="U16" s="25"/>
      <c r="V16" s="46"/>
      <c r="W16" s="46"/>
      <c r="X16" s="146"/>
      <c r="Y16" s="146"/>
      <c r="Z16" s="146"/>
      <c r="AA16" s="146"/>
      <c r="AB16" s="146"/>
      <c r="AC16" s="47"/>
      <c r="AD16" s="47"/>
      <c r="AE16" s="47"/>
      <c r="AF16" s="43"/>
      <c r="AG16" s="43"/>
      <c r="AH16" s="43"/>
      <c r="AI16" s="43"/>
      <c r="AJ16" s="43"/>
      <c r="AK16" s="43"/>
      <c r="AM16" s="46"/>
      <c r="AN16" s="146"/>
      <c r="AO16" s="146"/>
      <c r="AP16" s="146"/>
      <c r="AQ16" s="146"/>
      <c r="AR16" s="146"/>
      <c r="AS16" s="146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49" t="s">
        <v>87</v>
      </c>
      <c r="C17" s="14"/>
      <c r="D17" s="51"/>
      <c r="E17" s="147">
        <v>21</v>
      </c>
      <c r="F17" s="147">
        <v>0</v>
      </c>
      <c r="G17" s="147">
        <v>2</v>
      </c>
      <c r="H17" s="147">
        <v>9</v>
      </c>
      <c r="I17" s="147">
        <v>84</v>
      </c>
      <c r="J17" s="148">
        <v>0.56799999999999995</v>
      </c>
      <c r="K17" s="43">
        <f>PRODUCT(I17/J17)</f>
        <v>147.88732394366198</v>
      </c>
      <c r="L17" s="149">
        <f>PRODUCT((F17+G17)/E17)</f>
        <v>9.5238095238095233E-2</v>
      </c>
      <c r="M17" s="149">
        <f>PRODUCT(H17/E17)</f>
        <v>0.42857142857142855</v>
      </c>
      <c r="N17" s="149">
        <f>PRODUCT((F17+G17+H17)/E17)</f>
        <v>0.52380952380952384</v>
      </c>
      <c r="O17" s="149">
        <f>PRODUCT(I17/E17)</f>
        <v>4</v>
      </c>
      <c r="Q17" s="47"/>
      <c r="R17" s="47"/>
      <c r="S17" s="47"/>
      <c r="T17" s="78" t="s">
        <v>88</v>
      </c>
      <c r="U17" s="43"/>
      <c r="V17" s="43"/>
      <c r="W17" s="43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3"/>
      <c r="AL17" s="43"/>
      <c r="AM17" s="43"/>
      <c r="AN17" s="47"/>
      <c r="AO17" s="47"/>
      <c r="AP17" s="47"/>
      <c r="AQ17" s="47"/>
      <c r="AR17" s="47"/>
      <c r="AS17" s="47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150" t="s">
        <v>50</v>
      </c>
      <c r="C18" s="151"/>
      <c r="D18" s="89"/>
      <c r="E18" s="147">
        <f>PRODUCT(E14+Q14)</f>
        <v>85</v>
      </c>
      <c r="F18" s="147">
        <f>PRODUCT(F14+R14)</f>
        <v>0</v>
      </c>
      <c r="G18" s="147">
        <f>PRODUCT(G14+S14)</f>
        <v>38</v>
      </c>
      <c r="H18" s="147">
        <f>PRODUCT(H14+T14)</f>
        <v>63</v>
      </c>
      <c r="I18" s="147">
        <f>PRODUCT(I14+U14)</f>
        <v>8</v>
      </c>
      <c r="J18" s="148">
        <v>0</v>
      </c>
      <c r="K18" s="43">
        <f>PRODUCT(K14+W14)</f>
        <v>0</v>
      </c>
      <c r="L18" s="149">
        <f>PRODUCT((F18+G18)/E18)</f>
        <v>0.44705882352941179</v>
      </c>
      <c r="M18" s="149">
        <f>PRODUCT(H18/E18)</f>
        <v>0.74117647058823533</v>
      </c>
      <c r="N18" s="149">
        <f>PRODUCT((F18+G18+H18)/E18)</f>
        <v>1.1882352941176471</v>
      </c>
      <c r="O18" s="149">
        <f>PRODUCT(I18/E18)</f>
        <v>9.4117647058823528E-2</v>
      </c>
      <c r="Q18" s="47"/>
      <c r="R18" s="47"/>
      <c r="S18" s="47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7"/>
      <c r="AH18" s="47"/>
      <c r="AI18" s="47"/>
      <c r="AJ18" s="47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152" t="s">
        <v>80</v>
      </c>
      <c r="C19" s="153"/>
      <c r="D19" s="154"/>
      <c r="E19" s="147">
        <f>PRODUCT(AA14+AM14)</f>
        <v>28</v>
      </c>
      <c r="F19" s="147">
        <f>PRODUCT(AB14+AN14)</f>
        <v>2</v>
      </c>
      <c r="G19" s="147">
        <f>PRODUCT(AC14+AO14)</f>
        <v>29</v>
      </c>
      <c r="H19" s="147">
        <f>PRODUCT(AD14+AP14)</f>
        <v>22</v>
      </c>
      <c r="I19" s="147">
        <f>PRODUCT(AE14+AQ14)</f>
        <v>0</v>
      </c>
      <c r="J19" s="148">
        <v>0</v>
      </c>
      <c r="K19" s="25">
        <f>PRODUCT(AG14+AS14)</f>
        <v>0</v>
      </c>
      <c r="L19" s="149">
        <f>PRODUCT((F19+G19)/E19)</f>
        <v>1.1071428571428572</v>
      </c>
      <c r="M19" s="149">
        <f>PRODUCT(H19/E19)</f>
        <v>0.7857142857142857</v>
      </c>
      <c r="N19" s="149">
        <f>PRODUCT((F19+G19+H19)/E19)</f>
        <v>1.8928571428571428</v>
      </c>
      <c r="O19" s="149">
        <f>PRODUCT(I19/E19)</f>
        <v>0</v>
      </c>
      <c r="Q19" s="47"/>
      <c r="R19" s="47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7"/>
      <c r="AH19" s="47"/>
      <c r="AI19" s="47"/>
      <c r="AJ19" s="47"/>
      <c r="AK19" s="43"/>
      <c r="AL19" s="25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x14ac:dyDescent="0.25">
      <c r="A20" s="43"/>
      <c r="B20" s="155" t="s">
        <v>83</v>
      </c>
      <c r="C20" s="156"/>
      <c r="D20" s="157"/>
      <c r="E20" s="147">
        <f>SUM(E17:E19)</f>
        <v>134</v>
      </c>
      <c r="F20" s="147">
        <f t="shared" ref="F20:I20" si="0">SUM(F17:F19)</f>
        <v>2</v>
      </c>
      <c r="G20" s="147">
        <f t="shared" si="0"/>
        <v>69</v>
      </c>
      <c r="H20" s="147">
        <f t="shared" si="0"/>
        <v>94</v>
      </c>
      <c r="I20" s="147">
        <f t="shared" si="0"/>
        <v>92</v>
      </c>
      <c r="J20" s="148">
        <v>0</v>
      </c>
      <c r="K20" s="43">
        <f>SUM(K17:K19)</f>
        <v>147.88732394366198</v>
      </c>
      <c r="L20" s="149">
        <f>PRODUCT((F20+G20)/E20)</f>
        <v>0.52985074626865669</v>
      </c>
      <c r="M20" s="149">
        <f>PRODUCT(H20/E20)</f>
        <v>0.70149253731343286</v>
      </c>
      <c r="N20" s="149">
        <f>PRODUCT((F20+G20+H20)/E20)</f>
        <v>1.2313432835820894</v>
      </c>
      <c r="O20" s="149">
        <v>4</v>
      </c>
      <c r="Q20" s="25"/>
      <c r="R20" s="25"/>
      <c r="S20" s="25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7"/>
      <c r="AH20" s="47"/>
      <c r="AI20" s="47"/>
      <c r="AJ20" s="47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25"/>
      <c r="F21" s="25"/>
      <c r="G21" s="25"/>
      <c r="H21" s="25"/>
      <c r="I21" s="25"/>
      <c r="J21" s="43"/>
      <c r="K21" s="43"/>
      <c r="L21" s="25"/>
      <c r="M21" s="25"/>
      <c r="N21" s="25"/>
      <c r="O21" s="25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7"/>
      <c r="AH21" s="47"/>
      <c r="AI21" s="47"/>
      <c r="AJ21" s="47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7"/>
      <c r="AH22" s="47"/>
      <c r="AI22" s="47"/>
      <c r="AJ22" s="47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7"/>
      <c r="AH23" s="47"/>
      <c r="AI23" s="47"/>
      <c r="AJ23" s="47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7"/>
      <c r="AH24" s="47"/>
      <c r="AI24" s="47"/>
      <c r="AJ24" s="47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7"/>
      <c r="AH25" s="47"/>
      <c r="AI25" s="47"/>
      <c r="AJ25" s="47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7"/>
      <c r="AH26" s="47"/>
      <c r="AI26" s="47"/>
      <c r="AJ26" s="47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7"/>
      <c r="AH27" s="47"/>
      <c r="AI27" s="47"/>
      <c r="AJ27" s="47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7"/>
      <c r="AH28" s="47"/>
      <c r="AI28" s="47"/>
      <c r="AJ28" s="47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7"/>
      <c r="AH29" s="47"/>
      <c r="AI29" s="47"/>
      <c r="AJ29" s="47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7"/>
      <c r="AH30" s="47"/>
      <c r="AI30" s="47"/>
      <c r="AJ30" s="47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7"/>
      <c r="AH31" s="47"/>
      <c r="AI31" s="47"/>
      <c r="AJ31" s="47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7"/>
      <c r="AH32" s="47"/>
      <c r="AI32" s="47"/>
      <c r="AJ32" s="47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7"/>
      <c r="AH33" s="47"/>
      <c r="AI33" s="47"/>
      <c r="AJ33" s="47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7"/>
      <c r="AH34" s="47"/>
      <c r="AI34" s="47"/>
      <c r="AJ34" s="47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7"/>
      <c r="AH35" s="47"/>
      <c r="AI35" s="47"/>
      <c r="AJ35" s="47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7"/>
      <c r="AH36" s="47"/>
      <c r="AI36" s="47"/>
      <c r="AJ36" s="47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7"/>
      <c r="AH37" s="47"/>
      <c r="AI37" s="47"/>
      <c r="AJ37" s="47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7"/>
      <c r="AH38" s="47"/>
      <c r="AI38" s="47"/>
      <c r="AJ38" s="47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7"/>
      <c r="AH39" s="47"/>
      <c r="AI39" s="47"/>
      <c r="AJ39" s="47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7"/>
      <c r="AH40" s="47"/>
      <c r="AI40" s="47"/>
      <c r="AJ40" s="47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7"/>
      <c r="AH41" s="47"/>
      <c r="AI41" s="47"/>
      <c r="AJ41" s="47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7"/>
      <c r="AH42" s="47"/>
      <c r="AI42" s="47"/>
      <c r="AJ42" s="47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7"/>
      <c r="AH43" s="47"/>
      <c r="AI43" s="47"/>
      <c r="AJ43" s="47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7"/>
      <c r="AH44" s="47"/>
      <c r="AI44" s="47"/>
      <c r="AJ44" s="47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7"/>
      <c r="AH45" s="47"/>
      <c r="AI45" s="47"/>
      <c r="AJ45" s="47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7"/>
      <c r="AH46" s="47"/>
      <c r="AI46" s="47"/>
      <c r="AJ46" s="47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7"/>
      <c r="AH47" s="47"/>
      <c r="AI47" s="47"/>
      <c r="AJ47" s="47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7"/>
      <c r="AH48" s="47"/>
      <c r="AI48" s="47"/>
      <c r="AJ48" s="47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7"/>
      <c r="AH49" s="47"/>
      <c r="AI49" s="47"/>
      <c r="AJ49" s="47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7"/>
      <c r="AH50" s="47"/>
      <c r="AI50" s="47"/>
      <c r="AJ50" s="47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7"/>
      <c r="AH51" s="47"/>
      <c r="AI51" s="47"/>
      <c r="AJ51" s="47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7"/>
      <c r="AH52" s="47"/>
      <c r="AI52" s="47"/>
      <c r="AJ52" s="47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7"/>
      <c r="AH53" s="47"/>
      <c r="AI53" s="47"/>
      <c r="AJ53" s="47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7"/>
      <c r="AH54" s="47"/>
      <c r="AI54" s="47"/>
      <c r="AJ54" s="47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7"/>
      <c r="AH55" s="47"/>
      <c r="AI55" s="47"/>
      <c r="AJ55" s="47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7"/>
      <c r="AH56" s="47"/>
      <c r="AI56" s="47"/>
      <c r="AJ56" s="47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7"/>
      <c r="AH57" s="47"/>
      <c r="AI57" s="47"/>
      <c r="AJ57" s="47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7"/>
      <c r="AH58" s="47"/>
      <c r="AI58" s="47"/>
      <c r="AJ58" s="47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7"/>
      <c r="AH59" s="47"/>
      <c r="AI59" s="47"/>
      <c r="AJ59" s="47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7"/>
      <c r="AH60" s="47"/>
      <c r="AI60" s="47"/>
      <c r="AJ60" s="47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7"/>
      <c r="AH61" s="47"/>
      <c r="AI61" s="47"/>
      <c r="AJ61" s="47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7"/>
      <c r="AH62" s="47"/>
      <c r="AI62" s="47"/>
      <c r="AJ62" s="47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7"/>
      <c r="AH63" s="47"/>
      <c r="AI63" s="47"/>
      <c r="AJ63" s="47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7"/>
      <c r="AH64" s="47"/>
      <c r="AI64" s="47"/>
      <c r="AJ64" s="47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7"/>
      <c r="AH65" s="47"/>
      <c r="AI65" s="47"/>
      <c r="AJ65" s="47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7"/>
      <c r="AH66" s="47"/>
      <c r="AI66" s="47"/>
      <c r="AJ66" s="47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7"/>
      <c r="AH67" s="47"/>
      <c r="AI67" s="47"/>
      <c r="AJ67" s="47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7"/>
      <c r="AH68" s="47"/>
      <c r="AI68" s="47"/>
      <c r="AJ68" s="47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7"/>
      <c r="AH69" s="47"/>
      <c r="AI69" s="47"/>
      <c r="AJ69" s="47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7"/>
      <c r="AH70" s="47"/>
      <c r="AI70" s="47"/>
      <c r="AJ70" s="47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7"/>
      <c r="AH71" s="47"/>
      <c r="AI71" s="47"/>
      <c r="AJ71" s="47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7"/>
      <c r="AH72" s="47"/>
      <c r="AI72" s="47"/>
      <c r="AJ72" s="47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7"/>
      <c r="AH73" s="47"/>
      <c r="AI73" s="47"/>
      <c r="AJ73" s="47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7"/>
      <c r="AH74" s="47"/>
      <c r="AI74" s="47"/>
      <c r="AJ74" s="47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7"/>
      <c r="AH75" s="47"/>
      <c r="AI75" s="47"/>
      <c r="AJ75" s="47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7"/>
      <c r="AH76" s="47"/>
      <c r="AI76" s="47"/>
      <c r="AJ76" s="47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7"/>
      <c r="AH77" s="47"/>
      <c r="AI77" s="47"/>
      <c r="AJ77" s="47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7"/>
      <c r="AH78" s="47"/>
      <c r="AI78" s="47"/>
      <c r="AJ78" s="47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7"/>
      <c r="AH79" s="47"/>
      <c r="AI79" s="47"/>
      <c r="AJ79" s="47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7"/>
      <c r="AH80" s="47"/>
      <c r="AI80" s="47"/>
      <c r="AJ80" s="47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J81" s="43"/>
      <c r="K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7"/>
      <c r="AH81" s="47"/>
      <c r="AI81" s="47"/>
      <c r="AJ81" s="47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7"/>
      <c r="AH82" s="47"/>
      <c r="AI82" s="47"/>
      <c r="AJ82" s="47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7"/>
      <c r="AH83" s="47"/>
      <c r="AI83" s="47"/>
      <c r="AJ83" s="47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7"/>
      <c r="AH84" s="47"/>
      <c r="AI84" s="47"/>
      <c r="AJ84" s="47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7"/>
      <c r="AH85" s="47"/>
      <c r="AI85" s="47"/>
      <c r="AJ85" s="47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7"/>
      <c r="AH86" s="47"/>
      <c r="AI86" s="47"/>
      <c r="AJ86" s="47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7"/>
      <c r="AH87" s="47"/>
      <c r="AI87" s="47"/>
      <c r="AJ87" s="47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7"/>
      <c r="AH88" s="47"/>
      <c r="AI88" s="47"/>
      <c r="AJ88" s="47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7"/>
      <c r="AH89" s="47"/>
      <c r="AI89" s="47"/>
      <c r="AJ89" s="47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7"/>
      <c r="AH90" s="47"/>
      <c r="AI90" s="47"/>
      <c r="AJ90" s="47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7"/>
      <c r="AH91" s="47"/>
      <c r="AI91" s="47"/>
      <c r="AJ91" s="47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7"/>
      <c r="AH92" s="47"/>
      <c r="AI92" s="47"/>
      <c r="AJ92" s="47"/>
      <c r="AK92" s="43"/>
      <c r="AL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5"/>
      <c r="R93" s="25"/>
      <c r="S93" s="25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7"/>
      <c r="AH93" s="47"/>
      <c r="AI93" s="47"/>
      <c r="AJ93" s="47"/>
      <c r="AK93" s="43"/>
      <c r="AL93" s="25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5"/>
      <c r="R94" s="25"/>
      <c r="S94" s="25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7"/>
      <c r="AH94" s="47"/>
      <c r="AI94" s="47"/>
      <c r="AJ94" s="47"/>
      <c r="AK94" s="43"/>
      <c r="AL94" s="25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5"/>
      <c r="R95" s="25"/>
      <c r="S95" s="25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7"/>
      <c r="AH95" s="47"/>
      <c r="AI95" s="47"/>
      <c r="AJ95" s="47"/>
      <c r="AK95" s="43"/>
      <c r="AL95" s="25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5"/>
      <c r="R96" s="25"/>
      <c r="S96" s="25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7"/>
      <c r="AH96" s="47"/>
      <c r="AI96" s="47"/>
      <c r="AJ96" s="47"/>
      <c r="AK96" s="43"/>
      <c r="AL96" s="25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5"/>
      <c r="R97" s="25"/>
      <c r="S97" s="25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7"/>
      <c r="AH97" s="47"/>
      <c r="AI97" s="47"/>
      <c r="AJ97" s="47"/>
      <c r="AK97" s="43"/>
      <c r="AL97" s="25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5"/>
      <c r="R98" s="25"/>
      <c r="S98" s="25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7"/>
      <c r="AH98" s="47"/>
      <c r="AI98" s="47"/>
      <c r="AJ98" s="47"/>
      <c r="AK98" s="43"/>
      <c r="AL98" s="25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5"/>
      <c r="R99" s="25"/>
      <c r="S99" s="25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7"/>
      <c r="AH99" s="47"/>
      <c r="AI99" s="47"/>
      <c r="AJ99" s="47"/>
      <c r="AK99" s="43"/>
      <c r="AL99" s="25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5"/>
      <c r="R100" s="25"/>
      <c r="S100" s="25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7"/>
      <c r="AH100" s="47"/>
      <c r="AI100" s="47"/>
      <c r="AJ100" s="47"/>
      <c r="AK100" s="43"/>
      <c r="AL100" s="25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5"/>
      <c r="R101" s="25"/>
      <c r="S101" s="25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7"/>
      <c r="AH101" s="47"/>
      <c r="AI101" s="47"/>
      <c r="AJ101" s="47"/>
      <c r="AK101" s="43"/>
      <c r="AL101" s="25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5"/>
      <c r="R102" s="25"/>
      <c r="S102" s="25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7"/>
      <c r="AH102" s="47"/>
      <c r="AI102" s="47"/>
      <c r="AJ102" s="47"/>
      <c r="AK102" s="43"/>
      <c r="AL102" s="25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5"/>
      <c r="R103" s="25"/>
      <c r="S103" s="25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7"/>
      <c r="AH103" s="47"/>
      <c r="AI103" s="47"/>
      <c r="AJ103" s="47"/>
      <c r="AK103" s="43"/>
      <c r="AL103" s="25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5"/>
      <c r="R104" s="25"/>
      <c r="S104" s="25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7"/>
      <c r="AH104" s="47"/>
      <c r="AI104" s="47"/>
      <c r="AJ104" s="47"/>
      <c r="AK104" s="43"/>
      <c r="AL104" s="25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5"/>
      <c r="R105" s="25"/>
      <c r="S105" s="25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7"/>
      <c r="AH105" s="47"/>
      <c r="AI105" s="47"/>
      <c r="AJ105" s="47"/>
      <c r="AK105" s="43"/>
      <c r="AL105" s="25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5"/>
      <c r="R106" s="25"/>
      <c r="S106" s="25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7"/>
      <c r="AH106" s="47"/>
      <c r="AI106" s="47"/>
      <c r="AJ106" s="47"/>
      <c r="AK106" s="43"/>
      <c r="AL106" s="25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5"/>
      <c r="R107" s="25"/>
      <c r="S107" s="25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7"/>
      <c r="AH107" s="47"/>
      <c r="AI107" s="47"/>
      <c r="AJ107" s="47"/>
      <c r="AK107" s="43"/>
      <c r="AL107" s="25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5"/>
      <c r="R108" s="25"/>
      <c r="S108" s="25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7"/>
      <c r="AH108" s="47"/>
      <c r="AI108" s="47"/>
      <c r="AJ108" s="47"/>
      <c r="AK108" s="43"/>
      <c r="AL108" s="25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5"/>
      <c r="R109" s="25"/>
      <c r="S109" s="25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7"/>
      <c r="AH109" s="47"/>
      <c r="AI109" s="47"/>
      <c r="AJ109" s="47"/>
      <c r="AK109" s="43"/>
      <c r="AL109" s="25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5"/>
      <c r="R110" s="25"/>
      <c r="S110" s="25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7"/>
      <c r="AH110" s="47"/>
      <c r="AI110" s="47"/>
      <c r="AJ110" s="47"/>
      <c r="AK110" s="43"/>
      <c r="AL110" s="25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5"/>
      <c r="R111" s="25"/>
      <c r="S111" s="25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7"/>
      <c r="AH111" s="47"/>
      <c r="AI111" s="47"/>
      <c r="AJ111" s="47"/>
      <c r="AK111" s="43"/>
      <c r="AL111" s="25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5"/>
      <c r="R112" s="25"/>
      <c r="S112" s="25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7"/>
      <c r="AH112" s="47"/>
      <c r="AI112" s="47"/>
      <c r="AJ112" s="47"/>
      <c r="AK112" s="43"/>
      <c r="AL112" s="25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5"/>
      <c r="R113" s="25"/>
      <c r="S113" s="25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7"/>
      <c r="AH113" s="47"/>
      <c r="AI113" s="47"/>
      <c r="AJ113" s="47"/>
      <c r="AK113" s="43"/>
      <c r="AL113" s="25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5"/>
      <c r="R114" s="25"/>
      <c r="S114" s="25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7"/>
      <c r="AH114" s="47"/>
      <c r="AI114" s="47"/>
      <c r="AJ114" s="47"/>
      <c r="AK114" s="43"/>
      <c r="AL114" s="25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5"/>
      <c r="R115" s="25"/>
      <c r="S115" s="25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7"/>
      <c r="AH115" s="47"/>
      <c r="AI115" s="47"/>
      <c r="AJ115" s="47"/>
      <c r="AK115" s="43"/>
      <c r="AL115" s="25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5"/>
      <c r="R116" s="25"/>
      <c r="S116" s="25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7"/>
      <c r="AH116" s="47"/>
      <c r="AI116" s="47"/>
      <c r="AJ116" s="47"/>
      <c r="AK116" s="43"/>
      <c r="AL116" s="25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5"/>
      <c r="R117" s="25"/>
      <c r="S117" s="25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7"/>
      <c r="AH117" s="47"/>
      <c r="AI117" s="47"/>
      <c r="AJ117" s="47"/>
      <c r="AK117" s="43"/>
      <c r="AL117" s="25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5"/>
      <c r="R118" s="25"/>
      <c r="S118" s="25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7"/>
      <c r="AH118" s="47"/>
      <c r="AI118" s="47"/>
      <c r="AJ118" s="47"/>
      <c r="AK118" s="43"/>
      <c r="AL118" s="25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5"/>
      <c r="R119" s="25"/>
      <c r="S119" s="25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7"/>
      <c r="AH119" s="47"/>
      <c r="AI119" s="47"/>
      <c r="AJ119" s="47"/>
      <c r="AK119" s="43"/>
      <c r="AL119" s="25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5"/>
      <c r="R120" s="25"/>
      <c r="S120" s="25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7"/>
      <c r="AH120" s="47"/>
      <c r="AI120" s="47"/>
      <c r="AJ120" s="47"/>
      <c r="AK120" s="43"/>
      <c r="AL120" s="25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5"/>
      <c r="R121" s="25"/>
      <c r="S121" s="25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7"/>
      <c r="AH121" s="47"/>
      <c r="AI121" s="47"/>
      <c r="AJ121" s="47"/>
      <c r="AK121" s="43"/>
      <c r="AL121" s="25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5"/>
      <c r="R122" s="25"/>
      <c r="S122" s="25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7"/>
      <c r="AH122" s="47"/>
      <c r="AI122" s="47"/>
      <c r="AJ122" s="47"/>
      <c r="AK122" s="43"/>
      <c r="AL122" s="25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5"/>
      <c r="R123" s="25"/>
      <c r="S123" s="25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7"/>
      <c r="AH123" s="47"/>
      <c r="AI123" s="47"/>
      <c r="AJ123" s="47"/>
      <c r="AK123" s="43"/>
      <c r="AL123" s="25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5"/>
      <c r="R124" s="25"/>
      <c r="S124" s="25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7"/>
      <c r="AH124" s="47"/>
      <c r="AI124" s="47"/>
      <c r="AJ124" s="47"/>
      <c r="AK124" s="43"/>
      <c r="AL124" s="25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5"/>
      <c r="R125" s="25"/>
      <c r="S125" s="25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7"/>
      <c r="AH125" s="47"/>
      <c r="AI125" s="47"/>
      <c r="AJ125" s="47"/>
      <c r="AK125" s="43"/>
      <c r="AL125" s="25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5"/>
      <c r="R126" s="25"/>
      <c r="S126" s="25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7"/>
      <c r="AH126" s="47"/>
      <c r="AI126" s="47"/>
      <c r="AJ126" s="47"/>
      <c r="AK126" s="43"/>
      <c r="AL126" s="25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5"/>
      <c r="R127" s="25"/>
      <c r="S127" s="25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7"/>
      <c r="AH127" s="47"/>
      <c r="AI127" s="47"/>
      <c r="AJ127" s="47"/>
      <c r="AK127" s="43"/>
      <c r="AL127" s="25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5"/>
      <c r="R128" s="25"/>
      <c r="S128" s="25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7"/>
      <c r="AH128" s="47"/>
      <c r="AI128" s="47"/>
      <c r="AJ128" s="47"/>
      <c r="AK128" s="43"/>
      <c r="AL128" s="25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5"/>
      <c r="R129" s="25"/>
      <c r="S129" s="25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7"/>
      <c r="AH129" s="47"/>
      <c r="AI129" s="47"/>
      <c r="AJ129" s="47"/>
      <c r="AK129" s="43"/>
      <c r="AL129" s="25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5"/>
      <c r="R130" s="25"/>
      <c r="S130" s="25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7"/>
      <c r="AH130" s="47"/>
      <c r="AI130" s="47"/>
      <c r="AJ130" s="47"/>
      <c r="AK130" s="43"/>
      <c r="AL130" s="25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5"/>
      <c r="R131" s="25"/>
      <c r="S131" s="25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7"/>
      <c r="AH131" s="47"/>
      <c r="AI131" s="47"/>
      <c r="AJ131" s="47"/>
      <c r="AK131" s="43"/>
      <c r="AL131" s="25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5"/>
      <c r="R132" s="25"/>
      <c r="S132" s="25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7"/>
      <c r="AH132" s="47"/>
      <c r="AI132" s="47"/>
      <c r="AJ132" s="47"/>
      <c r="AK132" s="43"/>
      <c r="AL132" s="25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5"/>
      <c r="R133" s="25"/>
      <c r="S133" s="25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7"/>
      <c r="AH133" s="47"/>
      <c r="AI133" s="47"/>
      <c r="AJ133" s="47"/>
      <c r="AK133" s="43"/>
      <c r="AL133" s="25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5"/>
      <c r="R134" s="25"/>
      <c r="S134" s="25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7"/>
      <c r="AH134" s="47"/>
      <c r="AI134" s="47"/>
      <c r="AJ134" s="47"/>
      <c r="AK134" s="43"/>
      <c r="AL134" s="25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5"/>
      <c r="R135" s="25"/>
      <c r="S135" s="25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7"/>
      <c r="AH135" s="47"/>
      <c r="AI135" s="47"/>
      <c r="AJ135" s="47"/>
      <c r="AK135" s="43"/>
      <c r="AL135" s="25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5"/>
      <c r="R136" s="25"/>
      <c r="S136" s="25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7"/>
      <c r="AH136" s="47"/>
      <c r="AI136" s="47"/>
      <c r="AJ136" s="47"/>
      <c r="AK136" s="43"/>
      <c r="AL136" s="25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5"/>
      <c r="R137" s="25"/>
      <c r="S137" s="25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7"/>
      <c r="AH137" s="47"/>
      <c r="AI137" s="47"/>
      <c r="AJ137" s="47"/>
      <c r="AK137" s="43"/>
      <c r="AL137" s="25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5"/>
      <c r="R138" s="25"/>
      <c r="S138" s="25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7"/>
      <c r="AH138" s="47"/>
      <c r="AI138" s="47"/>
      <c r="AJ138" s="47"/>
      <c r="AK138" s="43"/>
      <c r="AL138" s="25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5"/>
      <c r="R139" s="25"/>
      <c r="S139" s="25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7"/>
      <c r="AH139" s="47"/>
      <c r="AI139" s="47"/>
      <c r="AJ139" s="47"/>
      <c r="AK139" s="43"/>
      <c r="AL139" s="25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5"/>
      <c r="R140" s="25"/>
      <c r="S140" s="25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7"/>
      <c r="AH140" s="47"/>
      <c r="AI140" s="47"/>
      <c r="AJ140" s="47"/>
      <c r="AK140" s="43"/>
      <c r="AL140" s="25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5"/>
      <c r="R141" s="25"/>
      <c r="S141" s="25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7"/>
      <c r="AH141" s="47"/>
      <c r="AI141" s="47"/>
      <c r="AJ141" s="47"/>
      <c r="AK141" s="43"/>
      <c r="AL141" s="25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5"/>
      <c r="R142" s="25"/>
      <c r="S142" s="25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7"/>
      <c r="AH142" s="47"/>
      <c r="AI142" s="47"/>
      <c r="AJ142" s="47"/>
      <c r="AK142" s="43"/>
      <c r="AL142" s="25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5"/>
      <c r="R143" s="25"/>
      <c r="S143" s="25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7"/>
      <c r="AH143" s="47"/>
      <c r="AI143" s="47"/>
      <c r="AJ143" s="47"/>
      <c r="AK143" s="43"/>
      <c r="AL143" s="25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5"/>
      <c r="R144" s="25"/>
      <c r="S144" s="25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7"/>
      <c r="AH144" s="47"/>
      <c r="AI144" s="47"/>
      <c r="AJ144" s="47"/>
      <c r="AK144" s="43"/>
      <c r="AL144" s="25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5"/>
      <c r="R145" s="25"/>
      <c r="S145" s="25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7"/>
      <c r="AH145" s="47"/>
      <c r="AI145" s="47"/>
      <c r="AJ145" s="47"/>
      <c r="AK145" s="43"/>
      <c r="AL145" s="25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5"/>
      <c r="R146" s="25"/>
      <c r="S146" s="25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7"/>
      <c r="AH146" s="47"/>
      <c r="AI146" s="47"/>
      <c r="AJ146" s="47"/>
      <c r="AK146" s="43"/>
      <c r="AL146" s="25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5"/>
      <c r="R147" s="25"/>
      <c r="S147" s="25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7"/>
      <c r="AH147" s="47"/>
      <c r="AI147" s="47"/>
      <c r="AJ147" s="47"/>
      <c r="AK147" s="43"/>
      <c r="AL147" s="25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5"/>
      <c r="R148" s="25"/>
      <c r="S148" s="25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7"/>
      <c r="AH148" s="47"/>
      <c r="AI148" s="47"/>
      <c r="AJ148" s="47"/>
      <c r="AK148" s="43"/>
      <c r="AL148" s="25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5"/>
      <c r="R149" s="25"/>
      <c r="S149" s="25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7"/>
      <c r="AH149" s="47"/>
      <c r="AI149" s="47"/>
      <c r="AJ149" s="47"/>
      <c r="AK149" s="43"/>
      <c r="AL149" s="25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5"/>
      <c r="R150" s="25"/>
      <c r="S150" s="25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7"/>
      <c r="AH150" s="47"/>
      <c r="AI150" s="47"/>
      <c r="AJ150" s="47"/>
      <c r="AK150" s="43"/>
      <c r="AL150" s="25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5"/>
      <c r="R151" s="25"/>
      <c r="S151" s="25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7"/>
      <c r="AH151" s="47"/>
      <c r="AI151" s="47"/>
      <c r="AJ151" s="47"/>
      <c r="AK151" s="43"/>
      <c r="AL151" s="25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5"/>
      <c r="R152" s="25"/>
      <c r="S152" s="25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7"/>
      <c r="AH152" s="47"/>
      <c r="AI152" s="47"/>
      <c r="AJ152" s="47"/>
      <c r="AK152" s="43"/>
      <c r="AL152" s="25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5"/>
      <c r="R153" s="25"/>
      <c r="S153" s="25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7"/>
      <c r="AH153" s="47"/>
      <c r="AI153" s="47"/>
      <c r="AJ153" s="47"/>
      <c r="AK153" s="43"/>
      <c r="AL153" s="25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5"/>
      <c r="R154" s="25"/>
      <c r="S154" s="25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7"/>
      <c r="AH154" s="47"/>
      <c r="AI154" s="47"/>
      <c r="AJ154" s="47"/>
      <c r="AK154" s="43"/>
      <c r="AL154" s="25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5"/>
      <c r="R155" s="25"/>
      <c r="S155" s="25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7"/>
      <c r="AH155" s="47"/>
      <c r="AI155" s="47"/>
      <c r="AJ155" s="47"/>
      <c r="AK155" s="43"/>
      <c r="AL155" s="25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5"/>
      <c r="R156" s="25"/>
      <c r="S156" s="25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7"/>
      <c r="AH156" s="47"/>
      <c r="AI156" s="47"/>
      <c r="AJ156" s="47"/>
      <c r="AK156" s="43"/>
      <c r="AL156" s="25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5"/>
      <c r="R157" s="25"/>
      <c r="S157" s="25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7"/>
      <c r="AH157" s="47"/>
      <c r="AI157" s="47"/>
      <c r="AJ157" s="47"/>
      <c r="AK157" s="43"/>
      <c r="AL157" s="25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5"/>
      <c r="R158" s="25"/>
      <c r="S158" s="25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7"/>
      <c r="AH158" s="47"/>
      <c r="AI158" s="47"/>
      <c r="AJ158" s="47"/>
      <c r="AK158" s="43"/>
      <c r="AL158" s="25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5"/>
      <c r="R159" s="25"/>
      <c r="S159" s="25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7"/>
      <c r="AH159" s="47"/>
      <c r="AI159" s="47"/>
      <c r="AJ159" s="47"/>
      <c r="AK159" s="43"/>
      <c r="AL159" s="25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5"/>
      <c r="R160" s="25"/>
      <c r="S160" s="25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7"/>
      <c r="AH160" s="47"/>
      <c r="AI160" s="47"/>
      <c r="AJ160" s="47"/>
      <c r="AK160" s="43"/>
      <c r="AL160" s="25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5"/>
      <c r="R161" s="25"/>
      <c r="S161" s="25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7"/>
      <c r="AH161" s="47"/>
      <c r="AI161" s="47"/>
      <c r="AJ161" s="47"/>
      <c r="AK161" s="43"/>
      <c r="AL161" s="25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5"/>
      <c r="R162" s="25"/>
      <c r="S162" s="25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7"/>
      <c r="AH162" s="47"/>
      <c r="AI162" s="47"/>
      <c r="AJ162" s="47"/>
      <c r="AK162" s="43"/>
      <c r="AL162" s="25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5"/>
      <c r="R163" s="25"/>
      <c r="S163" s="25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7"/>
      <c r="AH163" s="47"/>
      <c r="AI163" s="47"/>
      <c r="AJ163" s="47"/>
      <c r="AK163" s="43"/>
      <c r="AL163" s="25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5"/>
      <c r="R164" s="25"/>
      <c r="S164" s="25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7"/>
      <c r="AH164" s="47"/>
      <c r="AI164" s="47"/>
      <c r="AJ164" s="47"/>
      <c r="AK164" s="43"/>
      <c r="AL164" s="25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5"/>
      <c r="R165" s="25"/>
      <c r="S165" s="25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7"/>
      <c r="AH165" s="47"/>
      <c r="AI165" s="47"/>
      <c r="AJ165" s="47"/>
      <c r="AK165" s="43"/>
      <c r="AL165" s="25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5"/>
      <c r="R166" s="25"/>
      <c r="S166" s="25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7"/>
      <c r="AH166" s="47"/>
      <c r="AI166" s="47"/>
      <c r="AJ166" s="47"/>
      <c r="AK166" s="43"/>
      <c r="AL166" s="25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5"/>
      <c r="R167" s="25"/>
      <c r="S167" s="25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7"/>
      <c r="AH167" s="47"/>
      <c r="AI167" s="47"/>
      <c r="AJ167" s="47"/>
      <c r="AK167" s="43"/>
      <c r="AL167" s="25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5"/>
      <c r="R168" s="25"/>
      <c r="S168" s="25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7"/>
      <c r="AH168" s="47"/>
      <c r="AI168" s="47"/>
      <c r="AJ168" s="47"/>
      <c r="AK168" s="43"/>
      <c r="AL168" s="25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5"/>
      <c r="R169" s="25"/>
      <c r="S169" s="25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7"/>
      <c r="AH169" s="47"/>
      <c r="AI169" s="47"/>
      <c r="AJ169" s="47"/>
      <c r="AK169" s="43"/>
      <c r="AL169" s="25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5"/>
      <c r="R170" s="25"/>
      <c r="S170" s="25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7"/>
      <c r="AH170" s="47"/>
      <c r="AI170" s="47"/>
      <c r="AJ170" s="47"/>
      <c r="AK170" s="43"/>
      <c r="AL170" s="25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5"/>
      <c r="R171" s="25"/>
      <c r="S171" s="25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7"/>
      <c r="AH171" s="47"/>
      <c r="AI171" s="47"/>
      <c r="AJ171" s="47"/>
      <c r="AK171" s="43"/>
      <c r="AL171" s="25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5"/>
      <c r="R172" s="25"/>
      <c r="S172" s="25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7"/>
      <c r="AH172" s="47"/>
      <c r="AI172" s="47"/>
      <c r="AJ172" s="47"/>
      <c r="AK172" s="43"/>
      <c r="AL172" s="25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5"/>
      <c r="R173" s="25"/>
      <c r="S173" s="25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7"/>
      <c r="AH173" s="47"/>
      <c r="AI173" s="47"/>
      <c r="AJ173" s="47"/>
      <c r="AK173" s="43"/>
      <c r="AL173" s="25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5"/>
      <c r="R174" s="25"/>
      <c r="S174" s="25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7"/>
      <c r="AH174" s="47"/>
      <c r="AI174" s="47"/>
      <c r="AJ174" s="47"/>
      <c r="AK174" s="43"/>
      <c r="AL174" s="25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5"/>
      <c r="R175" s="25"/>
      <c r="S175" s="25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7"/>
      <c r="AH175" s="47"/>
      <c r="AI175" s="47"/>
      <c r="AJ175" s="47"/>
      <c r="AK175" s="43"/>
      <c r="AL175" s="25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5"/>
      <c r="R176" s="25"/>
      <c r="S176" s="25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7"/>
      <c r="AH176" s="47"/>
      <c r="AI176" s="47"/>
      <c r="AJ176" s="47"/>
      <c r="AK176" s="43"/>
      <c r="AL176" s="25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ht="14.25" x14ac:dyDescent="0.2">
      <c r="A177" s="43"/>
      <c r="B177" s="43"/>
      <c r="C177" s="43"/>
      <c r="D177" s="43"/>
      <c r="L177"/>
      <c r="M177"/>
      <c r="N177"/>
      <c r="O177"/>
      <c r="P177"/>
      <c r="Q177" s="25"/>
      <c r="R177" s="25"/>
      <c r="S177" s="25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7"/>
      <c r="AH177" s="47"/>
      <c r="AI177" s="47"/>
      <c r="AJ177" s="47"/>
      <c r="AK177" s="43"/>
      <c r="AL177" s="25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ht="14.25" x14ac:dyDescent="0.2">
      <c r="L178"/>
      <c r="M178"/>
      <c r="N178"/>
      <c r="O178"/>
      <c r="P178"/>
      <c r="Q178" s="25"/>
      <c r="R178" s="25"/>
      <c r="S178" s="25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7"/>
      <c r="AH178" s="47"/>
      <c r="AI178" s="47"/>
      <c r="AJ178" s="47"/>
      <c r="AK178" s="43"/>
      <c r="AL178" s="25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ht="14.25" x14ac:dyDescent="0.2">
      <c r="L179"/>
      <c r="M179"/>
      <c r="N179"/>
      <c r="O179"/>
      <c r="P179"/>
      <c r="Q179" s="25"/>
      <c r="R179" s="25"/>
      <c r="S179" s="25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7"/>
      <c r="AH179" s="47"/>
      <c r="AI179" s="47"/>
      <c r="AJ179" s="47"/>
      <c r="AK179" s="43"/>
      <c r="AL179" s="25"/>
    </row>
    <row r="180" spans="1:57" ht="14.25" x14ac:dyDescent="0.2">
      <c r="L180"/>
      <c r="M180"/>
      <c r="N180"/>
      <c r="O180"/>
      <c r="P180"/>
      <c r="Q180" s="25"/>
      <c r="R180" s="25"/>
      <c r="S180" s="25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7"/>
      <c r="AH180" s="47"/>
      <c r="AI180" s="47"/>
      <c r="AJ180" s="47"/>
      <c r="AK180" s="43"/>
      <c r="AL180" s="25"/>
    </row>
    <row r="181" spans="1:57" ht="14.25" x14ac:dyDescent="0.2">
      <c r="L181"/>
      <c r="M181"/>
      <c r="N181"/>
      <c r="O181"/>
      <c r="P181"/>
      <c r="Q181" s="25"/>
      <c r="R181" s="25"/>
      <c r="S181" s="25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7"/>
      <c r="AH181" s="47"/>
      <c r="AI181" s="47"/>
      <c r="AJ181" s="47"/>
      <c r="AK181" s="43"/>
      <c r="AL181" s="25"/>
    </row>
    <row r="182" spans="1:57" ht="14.25" x14ac:dyDescent="0.2">
      <c r="L182" s="25"/>
      <c r="M182" s="25"/>
      <c r="N182" s="25"/>
      <c r="O182" s="25"/>
      <c r="P182" s="25"/>
      <c r="R182" s="25"/>
      <c r="S182" s="25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7"/>
      <c r="AH182" s="47"/>
      <c r="AI182" s="47"/>
      <c r="AJ182" s="47"/>
      <c r="AK182" s="43"/>
      <c r="AL182" s="25"/>
    </row>
    <row r="183" spans="1:57" ht="14.25" x14ac:dyDescent="0.2">
      <c r="L183" s="25"/>
      <c r="M183" s="25"/>
      <c r="N183" s="25"/>
      <c r="O183" s="25"/>
      <c r="P183" s="25"/>
      <c r="R183" s="25"/>
      <c r="S183" s="25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7"/>
      <c r="AH183" s="47"/>
      <c r="AI183" s="47"/>
      <c r="AJ183" s="47"/>
      <c r="AK183" s="43"/>
      <c r="AL183" s="25"/>
    </row>
    <row r="184" spans="1:57" ht="14.25" x14ac:dyDescent="0.2">
      <c r="L184" s="25"/>
      <c r="M184" s="25"/>
      <c r="N184" s="25"/>
      <c r="O184" s="25"/>
      <c r="P184" s="25"/>
      <c r="R184" s="25"/>
      <c r="S184" s="25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7"/>
      <c r="AH184" s="47"/>
      <c r="AI184" s="47"/>
      <c r="AJ184" s="47"/>
      <c r="AK184" s="43"/>
      <c r="AL184" s="25"/>
    </row>
    <row r="185" spans="1:57" ht="14.25" x14ac:dyDescent="0.2">
      <c r="L185" s="25"/>
      <c r="M185" s="25"/>
      <c r="N185" s="25"/>
      <c r="O185" s="25"/>
      <c r="P185" s="25"/>
      <c r="R185" s="25"/>
      <c r="S185" s="25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7"/>
      <c r="AH185" s="47"/>
      <c r="AI185" s="47"/>
      <c r="AJ185" s="47"/>
      <c r="AK185" s="25"/>
      <c r="AL185" s="25"/>
    </row>
    <row r="186" spans="1:57" x14ac:dyDescent="0.25">
      <c r="R186" s="46"/>
      <c r="S186" s="46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7"/>
      <c r="AH186" s="47"/>
      <c r="AI186" s="47"/>
      <c r="AJ186" s="47"/>
    </row>
    <row r="187" spans="1:57" x14ac:dyDescent="0.25">
      <c r="R187" s="46"/>
      <c r="S187" s="46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7"/>
      <c r="AH187" s="47"/>
      <c r="AI187" s="47"/>
      <c r="AJ187" s="47"/>
    </row>
    <row r="188" spans="1:57" x14ac:dyDescent="0.25">
      <c r="R188" s="46"/>
      <c r="S188" s="46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7"/>
      <c r="AH188" s="47"/>
      <c r="AI188" s="47"/>
      <c r="AJ188" s="47"/>
    </row>
    <row r="189" spans="1:57" x14ac:dyDescent="0.25">
      <c r="L189"/>
      <c r="M189"/>
      <c r="N189"/>
      <c r="O189"/>
      <c r="P189"/>
      <c r="R189" s="46"/>
      <c r="S189" s="46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/>
      <c r="AL189"/>
    </row>
    <row r="190" spans="1:57" x14ac:dyDescent="0.25">
      <c r="L190"/>
      <c r="M190"/>
      <c r="N190"/>
      <c r="O190"/>
      <c r="P190"/>
      <c r="R190" s="46"/>
      <c r="S190" s="46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:57" x14ac:dyDescent="0.25">
      <c r="L191"/>
      <c r="M191"/>
      <c r="N191"/>
      <c r="O191"/>
      <c r="P191"/>
      <c r="R191" s="46"/>
      <c r="S191" s="46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:57" x14ac:dyDescent="0.25">
      <c r="L192"/>
      <c r="M192"/>
      <c r="N192"/>
      <c r="O192"/>
      <c r="P192"/>
      <c r="R192" s="46"/>
      <c r="S192" s="46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46"/>
      <c r="S193" s="46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46"/>
      <c r="S194" s="46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46"/>
      <c r="S195" s="46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46"/>
      <c r="S196" s="46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46"/>
      <c r="S197" s="46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46"/>
      <c r="S198" s="46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46"/>
      <c r="S199" s="46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46"/>
      <c r="S200" s="46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46"/>
      <c r="S201" s="46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46"/>
      <c r="S202" s="46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46"/>
      <c r="S203" s="46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46"/>
      <c r="S204" s="46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46"/>
      <c r="S205" s="46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46"/>
      <c r="S206" s="46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46"/>
      <c r="S207" s="46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46"/>
      <c r="S208" s="46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46"/>
      <c r="S209" s="46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46"/>
      <c r="S210" s="46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46"/>
      <c r="S211" s="46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x14ac:dyDescent="0.25">
      <c r="L212"/>
      <c r="M212"/>
      <c r="N212"/>
      <c r="O212"/>
      <c r="P212"/>
      <c r="R212" s="46"/>
      <c r="S212" s="46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x14ac:dyDescent="0.25">
      <c r="L213"/>
      <c r="M213"/>
      <c r="N213"/>
      <c r="O213"/>
      <c r="P213"/>
      <c r="R213" s="46"/>
      <c r="S213" s="46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ht="14.25" x14ac:dyDescent="0.2">
      <c r="L214"/>
      <c r="M214"/>
      <c r="N214"/>
      <c r="O214"/>
      <c r="P214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ht="14.25" x14ac:dyDescent="0.2">
      <c r="L215"/>
      <c r="M215"/>
      <c r="N215"/>
      <c r="O215"/>
      <c r="P215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  <row r="216" spans="12:38" ht="14.25" x14ac:dyDescent="0.2">
      <c r="L216"/>
      <c r="M216"/>
      <c r="N216"/>
      <c r="O216"/>
      <c r="P216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/>
      <c r="AL216"/>
    </row>
    <row r="217" spans="12:38" ht="14.25" x14ac:dyDescent="0.2">
      <c r="L217"/>
      <c r="M217"/>
      <c r="N217"/>
      <c r="O217"/>
      <c r="P21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/>
      <c r="AL2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3" customWidth="1"/>
    <col min="2" max="2" width="27.28515625" style="81" customWidth="1"/>
    <col min="3" max="3" width="24.5703125" style="80" customWidth="1"/>
    <col min="4" max="4" width="10.5703125" style="100" customWidth="1"/>
    <col min="5" max="5" width="8.7109375" style="100" customWidth="1"/>
    <col min="6" max="6" width="0.7109375" style="46" customWidth="1"/>
    <col min="7" max="11" width="5.28515625" style="80" customWidth="1"/>
    <col min="12" max="12" width="6.7109375" style="80" customWidth="1"/>
    <col min="13" max="21" width="5.28515625" style="80" customWidth="1"/>
    <col min="22" max="22" width="10.85546875" style="80" customWidth="1"/>
    <col min="23" max="23" width="23.85546875" style="100" customWidth="1"/>
    <col min="24" max="24" width="9.7109375" style="80" customWidth="1"/>
    <col min="25" max="30" width="9.140625" style="4"/>
  </cols>
  <sheetData>
    <row r="1" spans="1:30" ht="18.75" x14ac:dyDescent="0.3">
      <c r="A1" s="79"/>
      <c r="B1" s="91" t="s">
        <v>51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92"/>
      <c r="X1" s="29"/>
      <c r="Y1" s="1"/>
      <c r="Z1" s="1"/>
      <c r="AA1" s="1"/>
      <c r="AB1" s="1"/>
      <c r="AC1" s="1"/>
      <c r="AD1" s="1"/>
    </row>
    <row r="2" spans="1:30" x14ac:dyDescent="0.25">
      <c r="A2" s="79"/>
      <c r="B2" s="12" t="s">
        <v>33</v>
      </c>
      <c r="C2" s="9" t="s">
        <v>47</v>
      </c>
      <c r="D2" s="93"/>
      <c r="E2" s="13"/>
      <c r="F2" s="94"/>
      <c r="G2" s="9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93"/>
      <c r="X2" s="34"/>
      <c r="Y2" s="1"/>
      <c r="Z2" s="1"/>
      <c r="AA2" s="1"/>
      <c r="AB2" s="1"/>
      <c r="AC2" s="1"/>
      <c r="AD2" s="1"/>
    </row>
    <row r="3" spans="1:30" x14ac:dyDescent="0.25">
      <c r="A3" s="82"/>
      <c r="B3" s="95" t="s">
        <v>52</v>
      </c>
      <c r="C3" s="24" t="s">
        <v>53</v>
      </c>
      <c r="D3" s="96" t="s">
        <v>54</v>
      </c>
      <c r="E3" s="97" t="s">
        <v>1</v>
      </c>
      <c r="F3" s="25"/>
      <c r="G3" s="86" t="s">
        <v>55</v>
      </c>
      <c r="H3" s="87" t="s">
        <v>56</v>
      </c>
      <c r="I3" s="87" t="s">
        <v>30</v>
      </c>
      <c r="J3" s="19" t="s">
        <v>57</v>
      </c>
      <c r="K3" s="88" t="s">
        <v>58</v>
      </c>
      <c r="L3" s="88" t="s">
        <v>59</v>
      </c>
      <c r="M3" s="86" t="s">
        <v>60</v>
      </c>
      <c r="N3" s="86" t="s">
        <v>29</v>
      </c>
      <c r="O3" s="87" t="s">
        <v>61</v>
      </c>
      <c r="P3" s="86" t="s">
        <v>56</v>
      </c>
      <c r="Q3" s="86" t="s">
        <v>16</v>
      </c>
      <c r="R3" s="86">
        <v>1</v>
      </c>
      <c r="S3" s="86">
        <v>2</v>
      </c>
      <c r="T3" s="86">
        <v>3</v>
      </c>
      <c r="U3" s="86" t="s">
        <v>62</v>
      </c>
      <c r="V3" s="19" t="s">
        <v>21</v>
      </c>
      <c r="W3" s="18" t="s">
        <v>63</v>
      </c>
      <c r="X3" s="18" t="s">
        <v>64</v>
      </c>
      <c r="Y3" s="1"/>
      <c r="Z3" s="1"/>
      <c r="AA3" s="1"/>
      <c r="AB3" s="1"/>
      <c r="AC3" s="1"/>
      <c r="AD3" s="1"/>
    </row>
    <row r="4" spans="1:30" x14ac:dyDescent="0.25">
      <c r="A4" s="82"/>
      <c r="B4" s="101" t="s">
        <v>65</v>
      </c>
      <c r="C4" s="102" t="s">
        <v>66</v>
      </c>
      <c r="D4" s="101" t="s">
        <v>67</v>
      </c>
      <c r="E4" s="103" t="s">
        <v>46</v>
      </c>
      <c r="F4" s="104"/>
      <c r="G4" s="105">
        <v>1</v>
      </c>
      <c r="H4" s="106"/>
      <c r="I4" s="105"/>
      <c r="J4" s="107"/>
      <c r="K4" s="107" t="s">
        <v>68</v>
      </c>
      <c r="L4" s="107"/>
      <c r="M4" s="107">
        <v>1</v>
      </c>
      <c r="N4" s="105"/>
      <c r="O4" s="106"/>
      <c r="P4" s="105"/>
      <c r="Q4" s="106"/>
      <c r="R4" s="106"/>
      <c r="S4" s="106"/>
      <c r="T4" s="106"/>
      <c r="U4" s="106"/>
      <c r="V4" s="108"/>
      <c r="W4" s="109" t="s">
        <v>69</v>
      </c>
      <c r="X4" s="105"/>
      <c r="Y4" s="1"/>
      <c r="Z4" s="1"/>
      <c r="AA4" s="1"/>
      <c r="AB4" s="1"/>
      <c r="AC4" s="1"/>
      <c r="AD4" s="1"/>
    </row>
    <row r="5" spans="1:30" x14ac:dyDescent="0.25">
      <c r="A5" s="82"/>
      <c r="B5" s="101" t="s">
        <v>70</v>
      </c>
      <c r="C5" s="102" t="s">
        <v>71</v>
      </c>
      <c r="D5" s="101" t="s">
        <v>67</v>
      </c>
      <c r="E5" s="103" t="s">
        <v>46</v>
      </c>
      <c r="F5" s="98"/>
      <c r="G5" s="105">
        <v>1</v>
      </c>
      <c r="H5" s="106"/>
      <c r="I5" s="105"/>
      <c r="J5" s="107" t="s">
        <v>72</v>
      </c>
      <c r="K5" s="107">
        <v>7</v>
      </c>
      <c r="L5" s="107"/>
      <c r="M5" s="107">
        <v>1</v>
      </c>
      <c r="N5" s="105"/>
      <c r="O5" s="106">
        <v>1</v>
      </c>
      <c r="P5" s="105">
        <v>1</v>
      </c>
      <c r="Q5" s="106"/>
      <c r="R5" s="106"/>
      <c r="S5" s="106"/>
      <c r="T5" s="106"/>
      <c r="U5" s="106"/>
      <c r="V5" s="108"/>
      <c r="W5" s="109" t="s">
        <v>73</v>
      </c>
      <c r="X5" s="105"/>
      <c r="Y5" s="1"/>
      <c r="Z5" s="1"/>
      <c r="AA5" s="1"/>
      <c r="AB5" s="1"/>
      <c r="AC5" s="1"/>
      <c r="AD5" s="1"/>
    </row>
    <row r="6" spans="1:30" x14ac:dyDescent="0.25">
      <c r="A6" s="82"/>
      <c r="B6" s="124"/>
      <c r="C6" s="125"/>
      <c r="D6" s="126"/>
      <c r="E6" s="127"/>
      <c r="F6" s="128"/>
      <c r="G6" s="125"/>
      <c r="H6" s="125"/>
      <c r="I6" s="125"/>
      <c r="J6" s="129"/>
      <c r="K6" s="129"/>
      <c r="L6" s="129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6"/>
      <c r="X6" s="130"/>
      <c r="Y6" s="1"/>
      <c r="Z6" s="1"/>
      <c r="AA6" s="1"/>
      <c r="AB6" s="1"/>
      <c r="AC6" s="1"/>
      <c r="AD6" s="1"/>
    </row>
    <row r="7" spans="1:30" x14ac:dyDescent="0.25">
      <c r="A7" s="82"/>
      <c r="B7" s="78"/>
      <c r="C7" s="43"/>
      <c r="D7" s="78"/>
      <c r="E7" s="99"/>
      <c r="G7" s="43"/>
      <c r="H7" s="47"/>
      <c r="I7" s="43"/>
      <c r="J7" s="25"/>
      <c r="K7" s="25"/>
      <c r="L7" s="25"/>
      <c r="M7" s="43"/>
      <c r="N7" s="43"/>
      <c r="O7" s="43"/>
      <c r="P7" s="43"/>
      <c r="Q7" s="43"/>
      <c r="R7" s="43"/>
      <c r="S7" s="43"/>
      <c r="T7" s="43"/>
      <c r="U7" s="43"/>
      <c r="V7" s="43"/>
      <c r="W7" s="78"/>
      <c r="X7" s="43"/>
      <c r="Y7" s="1"/>
      <c r="Z7" s="1"/>
      <c r="AA7" s="1"/>
      <c r="AB7" s="1"/>
      <c r="AC7" s="1"/>
      <c r="AD7" s="1"/>
    </row>
    <row r="8" spans="1:30" x14ac:dyDescent="0.25">
      <c r="A8" s="82"/>
      <c r="B8" s="78"/>
      <c r="C8" s="43"/>
      <c r="D8" s="78"/>
      <c r="E8" s="99"/>
      <c r="G8" s="43"/>
      <c r="H8" s="47"/>
      <c r="I8" s="43"/>
      <c r="J8" s="25"/>
      <c r="K8" s="25"/>
      <c r="L8" s="25"/>
      <c r="M8" s="43"/>
      <c r="N8" s="43"/>
      <c r="O8" s="43"/>
      <c r="P8" s="43"/>
      <c r="Q8" s="43"/>
      <c r="R8" s="43"/>
      <c r="S8" s="43"/>
      <c r="T8" s="43"/>
      <c r="U8" s="43"/>
      <c r="V8" s="43"/>
      <c r="W8" s="78"/>
      <c r="X8" s="43"/>
      <c r="Y8" s="1"/>
      <c r="Z8" s="1"/>
      <c r="AA8" s="1"/>
      <c r="AB8" s="1"/>
      <c r="AC8" s="1"/>
      <c r="AD8" s="1"/>
    </row>
    <row r="9" spans="1:30" x14ac:dyDescent="0.25">
      <c r="A9" s="82"/>
      <c r="B9" s="78"/>
      <c r="C9" s="43"/>
      <c r="D9" s="78"/>
      <c r="E9" s="99"/>
      <c r="G9" s="43"/>
      <c r="H9" s="47"/>
      <c r="I9" s="43"/>
      <c r="J9" s="25"/>
      <c r="K9" s="25"/>
      <c r="L9" s="25"/>
      <c r="M9" s="43"/>
      <c r="N9" s="43"/>
      <c r="O9" s="43"/>
      <c r="P9" s="43"/>
      <c r="Q9" s="43"/>
      <c r="R9" s="43"/>
      <c r="S9" s="43"/>
      <c r="T9" s="43"/>
      <c r="U9" s="43"/>
      <c r="V9" s="43"/>
      <c r="W9" s="78"/>
      <c r="X9" s="43"/>
      <c r="Y9" s="1"/>
      <c r="Z9" s="1"/>
      <c r="AA9" s="1"/>
      <c r="AB9" s="1"/>
      <c r="AC9" s="1"/>
      <c r="AD9" s="1"/>
    </row>
    <row r="10" spans="1:30" x14ac:dyDescent="0.25">
      <c r="A10" s="82"/>
      <c r="B10" s="78"/>
      <c r="C10" s="43"/>
      <c r="D10" s="78"/>
      <c r="E10" s="99"/>
      <c r="G10" s="43"/>
      <c r="H10" s="47"/>
      <c r="I10" s="43"/>
      <c r="J10" s="25"/>
      <c r="K10" s="25"/>
      <c r="L10" s="25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78"/>
      <c r="X10" s="43"/>
      <c r="Y10" s="1"/>
      <c r="Z10" s="1"/>
      <c r="AA10" s="1"/>
      <c r="AB10" s="1"/>
      <c r="AC10" s="1"/>
      <c r="AD10" s="1"/>
    </row>
    <row r="11" spans="1:30" x14ac:dyDescent="0.25">
      <c r="A11" s="82"/>
      <c r="B11" s="78"/>
      <c r="C11" s="43"/>
      <c r="D11" s="78"/>
      <c r="E11" s="99"/>
      <c r="G11" s="43"/>
      <c r="H11" s="47"/>
      <c r="I11" s="43"/>
      <c r="J11" s="25"/>
      <c r="K11" s="25"/>
      <c r="L11" s="25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78"/>
      <c r="X11" s="43"/>
      <c r="Y11" s="1"/>
      <c r="Z11" s="1"/>
      <c r="AA11" s="1"/>
      <c r="AB11" s="1"/>
      <c r="AC11" s="1"/>
      <c r="AD11" s="1"/>
    </row>
    <row r="12" spans="1:30" x14ac:dyDescent="0.25">
      <c r="A12" s="82"/>
      <c r="B12" s="78"/>
      <c r="C12" s="43"/>
      <c r="D12" s="78"/>
      <c r="E12" s="99"/>
      <c r="G12" s="43"/>
      <c r="H12" s="47"/>
      <c r="I12" s="43"/>
      <c r="J12" s="25"/>
      <c r="K12" s="25"/>
      <c r="L12" s="25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78"/>
      <c r="X12" s="43"/>
      <c r="Y12" s="1"/>
      <c r="Z12" s="1"/>
      <c r="AA12" s="1"/>
      <c r="AB12" s="1"/>
      <c r="AC12" s="1"/>
      <c r="AD12" s="1"/>
    </row>
    <row r="13" spans="1:30" x14ac:dyDescent="0.25">
      <c r="A13" s="82"/>
      <c r="B13" s="78"/>
      <c r="C13" s="43"/>
      <c r="D13" s="78"/>
      <c r="E13" s="99"/>
      <c r="G13" s="43"/>
      <c r="H13" s="47"/>
      <c r="I13" s="43"/>
      <c r="J13" s="25"/>
      <c r="K13" s="25"/>
      <c r="L13" s="25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78"/>
      <c r="X13" s="43"/>
      <c r="Y13" s="1"/>
      <c r="Z13" s="1"/>
      <c r="AA13" s="1"/>
      <c r="AB13" s="1"/>
      <c r="AC13" s="1"/>
      <c r="AD13" s="1"/>
    </row>
    <row r="14" spans="1:30" x14ac:dyDescent="0.25">
      <c r="A14" s="82"/>
      <c r="B14" s="78"/>
      <c r="C14" s="43"/>
      <c r="D14" s="78"/>
      <c r="E14" s="99"/>
      <c r="G14" s="43"/>
      <c r="H14" s="47"/>
      <c r="I14" s="43"/>
      <c r="J14" s="25"/>
      <c r="K14" s="25"/>
      <c r="L14" s="25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78"/>
      <c r="X14" s="43"/>
      <c r="Y14" s="1"/>
      <c r="Z14" s="1"/>
      <c r="AA14" s="1"/>
      <c r="AB14" s="1"/>
      <c r="AC14" s="1"/>
      <c r="AD14" s="1"/>
    </row>
    <row r="15" spans="1:30" x14ac:dyDescent="0.25">
      <c r="A15" s="82"/>
      <c r="B15" s="78"/>
      <c r="C15" s="43"/>
      <c r="D15" s="78"/>
      <c r="E15" s="99"/>
      <c r="G15" s="43"/>
      <c r="H15" s="47"/>
      <c r="I15" s="43"/>
      <c r="J15" s="25"/>
      <c r="K15" s="25"/>
      <c r="L15" s="25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78"/>
      <c r="X15" s="43"/>
      <c r="Y15" s="1"/>
      <c r="Z15" s="1"/>
      <c r="AA15" s="1"/>
      <c r="AB15" s="1"/>
      <c r="AC15" s="1"/>
      <c r="AD15" s="1"/>
    </row>
    <row r="16" spans="1:30" x14ac:dyDescent="0.25">
      <c r="A16" s="82"/>
      <c r="B16" s="78"/>
      <c r="C16" s="43"/>
      <c r="D16" s="78"/>
      <c r="E16" s="99"/>
      <c r="G16" s="43"/>
      <c r="H16" s="47"/>
      <c r="I16" s="43"/>
      <c r="J16" s="25"/>
      <c r="K16" s="25"/>
      <c r="L16" s="25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78"/>
      <c r="X16" s="43"/>
      <c r="Y16" s="1"/>
      <c r="Z16" s="1"/>
      <c r="AA16" s="1"/>
      <c r="AB16" s="1"/>
      <c r="AC16" s="1"/>
      <c r="AD16" s="1"/>
    </row>
    <row r="17" spans="1:30" x14ac:dyDescent="0.25">
      <c r="A17" s="82"/>
      <c r="B17" s="78"/>
      <c r="C17" s="43"/>
      <c r="D17" s="78"/>
      <c r="E17" s="99"/>
      <c r="G17" s="43"/>
      <c r="H17" s="47"/>
      <c r="I17" s="43"/>
      <c r="J17" s="25"/>
      <c r="K17" s="25"/>
      <c r="L17" s="25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78"/>
      <c r="X17" s="43"/>
      <c r="Y17" s="1"/>
      <c r="Z17" s="1"/>
      <c r="AA17" s="1"/>
      <c r="AB17" s="1"/>
      <c r="AC17" s="1"/>
      <c r="AD17" s="1"/>
    </row>
    <row r="18" spans="1:30" x14ac:dyDescent="0.25">
      <c r="A18" s="82"/>
      <c r="B18" s="78"/>
      <c r="C18" s="43"/>
      <c r="D18" s="78"/>
      <c r="E18" s="99"/>
      <c r="G18" s="43"/>
      <c r="H18" s="47"/>
      <c r="I18" s="43"/>
      <c r="J18" s="25"/>
      <c r="K18" s="25"/>
      <c r="L18" s="25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78"/>
      <c r="X18" s="43"/>
      <c r="Y18" s="1"/>
      <c r="Z18" s="1"/>
      <c r="AA18" s="1"/>
      <c r="AB18" s="1"/>
      <c r="AC18" s="1"/>
      <c r="AD18" s="1"/>
    </row>
    <row r="19" spans="1:30" x14ac:dyDescent="0.25">
      <c r="A19" s="82"/>
      <c r="B19" s="78"/>
      <c r="C19" s="43"/>
      <c r="D19" s="78"/>
      <c r="E19" s="99"/>
      <c r="G19" s="43"/>
      <c r="H19" s="47"/>
      <c r="I19" s="43"/>
      <c r="J19" s="25"/>
      <c r="K19" s="25"/>
      <c r="L19" s="25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78"/>
      <c r="X19" s="43"/>
      <c r="Y19" s="1"/>
      <c r="Z19" s="1"/>
      <c r="AA19" s="1"/>
      <c r="AB19" s="1"/>
      <c r="AC19" s="1"/>
      <c r="AD19" s="1"/>
    </row>
    <row r="20" spans="1:30" x14ac:dyDescent="0.25">
      <c r="A20" s="82"/>
      <c r="B20" s="78"/>
      <c r="C20" s="43"/>
      <c r="D20" s="78"/>
      <c r="E20" s="99"/>
      <c r="G20" s="43"/>
      <c r="H20" s="47"/>
      <c r="I20" s="43"/>
      <c r="J20" s="25"/>
      <c r="K20" s="25"/>
      <c r="L20" s="25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78"/>
      <c r="X20" s="43"/>
      <c r="Y20" s="1"/>
      <c r="Z20" s="1"/>
      <c r="AA20" s="1"/>
      <c r="AB20" s="1"/>
      <c r="AC20" s="1"/>
      <c r="AD20" s="1"/>
    </row>
    <row r="21" spans="1:30" x14ac:dyDescent="0.25">
      <c r="A21" s="82"/>
      <c r="B21" s="78"/>
      <c r="C21" s="43"/>
      <c r="D21" s="78"/>
      <c r="E21" s="99"/>
      <c r="G21" s="43"/>
      <c r="H21" s="47"/>
      <c r="I21" s="43"/>
      <c r="J21" s="25"/>
      <c r="K21" s="25"/>
      <c r="L21" s="25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78"/>
      <c r="X21" s="43"/>
      <c r="Y21" s="1"/>
      <c r="Z21" s="1"/>
      <c r="AA21" s="1"/>
      <c r="AB21" s="1"/>
      <c r="AC21" s="1"/>
      <c r="AD21" s="1"/>
    </row>
    <row r="22" spans="1:30" x14ac:dyDescent="0.25">
      <c r="A22" s="82"/>
      <c r="B22" s="78"/>
      <c r="C22" s="43"/>
      <c r="D22" s="78"/>
      <c r="E22" s="99"/>
      <c r="G22" s="43"/>
      <c r="H22" s="47"/>
      <c r="I22" s="43"/>
      <c r="J22" s="25"/>
      <c r="K22" s="25"/>
      <c r="L22" s="25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78"/>
      <c r="X22" s="43"/>
      <c r="Y22" s="1"/>
      <c r="Z22" s="1"/>
      <c r="AA22" s="1"/>
      <c r="AB22" s="1"/>
      <c r="AC22" s="1"/>
      <c r="AD22" s="1"/>
    </row>
    <row r="23" spans="1:30" x14ac:dyDescent="0.25">
      <c r="A23" s="82"/>
      <c r="B23" s="78"/>
      <c r="C23" s="43"/>
      <c r="D23" s="78"/>
      <c r="E23" s="99"/>
      <c r="G23" s="43"/>
      <c r="H23" s="47"/>
      <c r="I23" s="43"/>
      <c r="J23" s="25"/>
      <c r="K23" s="25"/>
      <c r="L23" s="25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78"/>
      <c r="X23" s="43"/>
      <c r="Y23" s="1"/>
      <c r="Z23" s="1"/>
      <c r="AA23" s="1"/>
      <c r="AB23" s="1"/>
      <c r="AC23" s="1"/>
      <c r="AD23" s="1"/>
    </row>
    <row r="24" spans="1:30" x14ac:dyDescent="0.25">
      <c r="A24" s="82"/>
      <c r="B24" s="78"/>
      <c r="C24" s="43"/>
      <c r="D24" s="78"/>
      <c r="E24" s="99"/>
      <c r="G24" s="43"/>
      <c r="H24" s="47"/>
      <c r="I24" s="43"/>
      <c r="J24" s="25"/>
      <c r="K24" s="25"/>
      <c r="L24" s="25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78"/>
      <c r="X24" s="43"/>
      <c r="Y24" s="1"/>
      <c r="Z24" s="1"/>
      <c r="AA24" s="1"/>
      <c r="AB24" s="1"/>
      <c r="AC24" s="1"/>
      <c r="AD24" s="1"/>
    </row>
    <row r="25" spans="1:30" x14ac:dyDescent="0.25">
      <c r="A25" s="82"/>
      <c r="B25" s="78"/>
      <c r="C25" s="43"/>
      <c r="D25" s="78"/>
      <c r="E25" s="99"/>
      <c r="G25" s="43"/>
      <c r="H25" s="47"/>
      <c r="I25" s="43"/>
      <c r="J25" s="25"/>
      <c r="K25" s="25"/>
      <c r="L25" s="25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78"/>
      <c r="X25" s="43"/>
      <c r="Y25" s="1"/>
      <c r="Z25" s="1"/>
      <c r="AA25" s="1"/>
      <c r="AB25" s="1"/>
      <c r="AC25" s="1"/>
      <c r="AD25" s="1"/>
    </row>
    <row r="26" spans="1:30" x14ac:dyDescent="0.25">
      <c r="A26" s="82"/>
      <c r="B26" s="78"/>
      <c r="C26" s="43"/>
      <c r="D26" s="78"/>
      <c r="E26" s="99"/>
      <c r="G26" s="43"/>
      <c r="H26" s="47"/>
      <c r="I26" s="43"/>
      <c r="J26" s="25"/>
      <c r="K26" s="25"/>
      <c r="L26" s="25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78"/>
      <c r="X26" s="43"/>
      <c r="Y26" s="1"/>
      <c r="Z26" s="1"/>
      <c r="AA26" s="1"/>
      <c r="AB26" s="1"/>
      <c r="AC26" s="1"/>
      <c r="AD26" s="1"/>
    </row>
    <row r="27" spans="1:30" x14ac:dyDescent="0.25">
      <c r="A27" s="82"/>
      <c r="B27" s="78"/>
      <c r="C27" s="43"/>
      <c r="D27" s="78"/>
      <c r="E27" s="99"/>
      <c r="G27" s="43"/>
      <c r="H27" s="47"/>
      <c r="I27" s="43"/>
      <c r="J27" s="25"/>
      <c r="K27" s="25"/>
      <c r="L27" s="25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78"/>
      <c r="X27" s="43"/>
      <c r="Y27" s="1"/>
      <c r="Z27" s="1"/>
      <c r="AA27" s="1"/>
      <c r="AB27" s="1"/>
      <c r="AC27" s="1"/>
      <c r="AD27" s="1"/>
    </row>
    <row r="28" spans="1:30" x14ac:dyDescent="0.25">
      <c r="A28" s="82"/>
      <c r="B28" s="78"/>
      <c r="C28" s="43"/>
      <c r="D28" s="78"/>
      <c r="E28" s="99"/>
      <c r="G28" s="43"/>
      <c r="H28" s="47"/>
      <c r="I28" s="43"/>
      <c r="J28" s="25"/>
      <c r="K28" s="25"/>
      <c r="L28" s="25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78"/>
      <c r="X28" s="43"/>
      <c r="Y28" s="1"/>
      <c r="Z28" s="1"/>
      <c r="AA28" s="1"/>
      <c r="AB28" s="1"/>
      <c r="AC28" s="1"/>
      <c r="AD28" s="1"/>
    </row>
    <row r="29" spans="1:30" x14ac:dyDescent="0.25">
      <c r="A29" s="82"/>
      <c r="B29" s="78"/>
      <c r="C29" s="43"/>
      <c r="D29" s="78"/>
      <c r="E29" s="99"/>
      <c r="G29" s="43"/>
      <c r="H29" s="47"/>
      <c r="I29" s="43"/>
      <c r="J29" s="25"/>
      <c r="K29" s="25"/>
      <c r="L29" s="25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78"/>
      <c r="X29" s="43"/>
      <c r="Y29" s="1"/>
      <c r="Z29" s="1"/>
      <c r="AA29" s="1"/>
      <c r="AB29" s="1"/>
      <c r="AC29" s="1"/>
      <c r="AD29" s="1"/>
    </row>
    <row r="30" spans="1:30" x14ac:dyDescent="0.25">
      <c r="A30" s="82"/>
      <c r="B30" s="78"/>
      <c r="C30" s="43"/>
      <c r="D30" s="78"/>
      <c r="E30" s="99"/>
      <c r="G30" s="43"/>
      <c r="H30" s="47"/>
      <c r="I30" s="43"/>
      <c r="J30" s="25"/>
      <c r="K30" s="25"/>
      <c r="L30" s="25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78"/>
      <c r="X30" s="43"/>
      <c r="Y30" s="1"/>
      <c r="Z30" s="1"/>
      <c r="AA30" s="1"/>
      <c r="AB30" s="1"/>
      <c r="AC30" s="1"/>
      <c r="AD30" s="1"/>
    </row>
    <row r="31" spans="1:30" x14ac:dyDescent="0.25">
      <c r="A31" s="82"/>
      <c r="B31" s="78"/>
      <c r="C31" s="43"/>
      <c r="D31" s="78"/>
      <c r="E31" s="99"/>
      <c r="G31" s="43"/>
      <c r="H31" s="47"/>
      <c r="I31" s="43"/>
      <c r="J31" s="25"/>
      <c r="K31" s="25"/>
      <c r="L31" s="25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78"/>
      <c r="X31" s="43"/>
      <c r="Y31" s="1"/>
      <c r="Z31" s="1"/>
      <c r="AA31" s="1"/>
      <c r="AB31" s="1"/>
      <c r="AC31" s="1"/>
      <c r="AD31" s="1"/>
    </row>
    <row r="32" spans="1:30" x14ac:dyDescent="0.25">
      <c r="A32" s="82"/>
      <c r="B32" s="78"/>
      <c r="C32" s="43"/>
      <c r="D32" s="78"/>
      <c r="E32" s="99"/>
      <c r="G32" s="43"/>
      <c r="H32" s="47"/>
      <c r="I32" s="43"/>
      <c r="J32" s="25"/>
      <c r="K32" s="25"/>
      <c r="L32" s="25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78"/>
      <c r="X32" s="43"/>
      <c r="Y32" s="1"/>
      <c r="Z32" s="1"/>
      <c r="AA32" s="1"/>
      <c r="AB32" s="1"/>
      <c r="AC32" s="1"/>
      <c r="AD32" s="1"/>
    </row>
    <row r="33" spans="1:30" x14ac:dyDescent="0.25">
      <c r="A33" s="82"/>
      <c r="B33" s="78"/>
      <c r="C33" s="43"/>
      <c r="D33" s="78"/>
      <c r="E33" s="99"/>
      <c r="G33" s="43"/>
      <c r="H33" s="47"/>
      <c r="I33" s="43"/>
      <c r="J33" s="25"/>
      <c r="K33" s="25"/>
      <c r="L33" s="25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78"/>
      <c r="X33" s="43"/>
      <c r="Y33" s="1"/>
      <c r="Z33" s="1"/>
      <c r="AA33" s="1"/>
      <c r="AB33" s="1"/>
      <c r="AC33" s="1"/>
      <c r="AD33" s="1"/>
    </row>
    <row r="34" spans="1:30" x14ac:dyDescent="0.25">
      <c r="A34" s="82"/>
      <c r="B34" s="78"/>
      <c r="C34" s="43"/>
      <c r="D34" s="78"/>
      <c r="E34" s="99"/>
      <c r="G34" s="43"/>
      <c r="H34" s="47"/>
      <c r="I34" s="43"/>
      <c r="J34" s="25"/>
      <c r="K34" s="25"/>
      <c r="L34" s="25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78"/>
      <c r="X34" s="43"/>
      <c r="Y34" s="1"/>
      <c r="Z34" s="1"/>
      <c r="AA34" s="1"/>
      <c r="AB34" s="1"/>
      <c r="AC34" s="1"/>
      <c r="AD34" s="1"/>
    </row>
    <row r="35" spans="1:30" x14ac:dyDescent="0.25">
      <c r="A35" s="82"/>
      <c r="B35" s="78"/>
      <c r="C35" s="43"/>
      <c r="D35" s="78"/>
      <c r="E35" s="99"/>
      <c r="G35" s="43"/>
      <c r="H35" s="47"/>
      <c r="I35" s="43"/>
      <c r="J35" s="25"/>
      <c r="K35" s="25"/>
      <c r="L35" s="25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78"/>
      <c r="X35" s="43"/>
      <c r="Y35" s="1"/>
      <c r="Z35" s="1"/>
      <c r="AA35" s="1"/>
      <c r="AB35" s="1"/>
      <c r="AC35" s="1"/>
      <c r="AD35" s="1"/>
    </row>
    <row r="36" spans="1:30" x14ac:dyDescent="0.25">
      <c r="A36" s="82"/>
      <c r="B36" s="78"/>
      <c r="C36" s="43"/>
      <c r="D36" s="78"/>
      <c r="E36" s="99"/>
      <c r="G36" s="43"/>
      <c r="H36" s="47"/>
      <c r="I36" s="43"/>
      <c r="J36" s="25"/>
      <c r="K36" s="25"/>
      <c r="L36" s="25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78"/>
      <c r="X36" s="43"/>
      <c r="Y36" s="1"/>
      <c r="Z36" s="1"/>
      <c r="AA36" s="1"/>
      <c r="AB36" s="1"/>
      <c r="AC36" s="1"/>
      <c r="AD36" s="1"/>
    </row>
    <row r="37" spans="1:30" x14ac:dyDescent="0.25">
      <c r="A37" s="82"/>
      <c r="B37" s="78"/>
      <c r="C37" s="43"/>
      <c r="D37" s="78"/>
      <c r="E37" s="99"/>
      <c r="G37" s="43"/>
      <c r="H37" s="47"/>
      <c r="I37" s="43"/>
      <c r="J37" s="25"/>
      <c r="K37" s="25"/>
      <c r="L37" s="25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78"/>
      <c r="X37" s="43"/>
      <c r="Y37" s="1"/>
      <c r="Z37" s="1"/>
      <c r="AA37" s="1"/>
      <c r="AB37" s="1"/>
      <c r="AC37" s="1"/>
      <c r="AD37" s="1"/>
    </row>
    <row r="38" spans="1:30" x14ac:dyDescent="0.25">
      <c r="A38" s="82"/>
      <c r="B38" s="78"/>
      <c r="C38" s="43"/>
      <c r="D38" s="78"/>
      <c r="E38" s="99"/>
      <c r="G38" s="43"/>
      <c r="H38" s="47"/>
      <c r="I38" s="43"/>
      <c r="J38" s="25"/>
      <c r="K38" s="25"/>
      <c r="L38" s="25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78"/>
      <c r="X38" s="43"/>
      <c r="Y38" s="1"/>
      <c r="Z38" s="1"/>
      <c r="AA38" s="1"/>
      <c r="AB38" s="1"/>
      <c r="AC38" s="1"/>
      <c r="AD38" s="1"/>
    </row>
    <row r="39" spans="1:30" x14ac:dyDescent="0.25">
      <c r="A39" s="82"/>
      <c r="B39" s="78"/>
      <c r="C39" s="43"/>
      <c r="D39" s="78"/>
      <c r="E39" s="99"/>
      <c r="G39" s="43"/>
      <c r="H39" s="47"/>
      <c r="I39" s="43"/>
      <c r="J39" s="25"/>
      <c r="K39" s="25"/>
      <c r="L39" s="25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78"/>
      <c r="X39" s="43"/>
      <c r="Y39" s="1"/>
      <c r="Z39" s="1"/>
      <c r="AA39" s="1"/>
      <c r="AB39" s="1"/>
      <c r="AC39" s="1"/>
      <c r="AD39" s="1"/>
    </row>
    <row r="40" spans="1:30" x14ac:dyDescent="0.25">
      <c r="A40" s="82"/>
      <c r="B40" s="78"/>
      <c r="C40" s="43"/>
      <c r="D40" s="78"/>
      <c r="E40" s="99"/>
      <c r="G40" s="43"/>
      <c r="H40" s="47"/>
      <c r="I40" s="43"/>
      <c r="J40" s="25"/>
      <c r="K40" s="25"/>
      <c r="L40" s="25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78"/>
      <c r="X40" s="43"/>
      <c r="Y40" s="1"/>
      <c r="Z40" s="1"/>
      <c r="AA40" s="1"/>
      <c r="AB40" s="1"/>
      <c r="AC40" s="1"/>
      <c r="AD40" s="1"/>
    </row>
    <row r="41" spans="1:30" x14ac:dyDescent="0.25">
      <c r="A41" s="82"/>
      <c r="B41" s="78"/>
      <c r="C41" s="43"/>
      <c r="D41" s="78"/>
      <c r="E41" s="99"/>
      <c r="G41" s="43"/>
      <c r="H41" s="47"/>
      <c r="I41" s="43"/>
      <c r="J41" s="25"/>
      <c r="K41" s="25"/>
      <c r="L41" s="25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78"/>
      <c r="X41" s="43"/>
      <c r="Y41" s="1"/>
      <c r="Z41" s="1"/>
      <c r="AA41" s="1"/>
      <c r="AB41" s="1"/>
      <c r="AC41" s="1"/>
      <c r="AD41" s="1"/>
    </row>
    <row r="42" spans="1:30" x14ac:dyDescent="0.25">
      <c r="A42" s="82"/>
      <c r="B42" s="78"/>
      <c r="C42" s="43"/>
      <c r="D42" s="78"/>
      <c r="E42" s="99"/>
      <c r="G42" s="43"/>
      <c r="H42" s="47"/>
      <c r="I42" s="43"/>
      <c r="J42" s="25"/>
      <c r="K42" s="25"/>
      <c r="L42" s="25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78"/>
      <c r="X42" s="43"/>
      <c r="Y42" s="1"/>
      <c r="Z42" s="1"/>
      <c r="AA42" s="1"/>
      <c r="AB42" s="1"/>
      <c r="AC42" s="1"/>
      <c r="AD42" s="1"/>
    </row>
    <row r="43" spans="1:30" x14ac:dyDescent="0.25">
      <c r="A43" s="82"/>
      <c r="B43" s="78"/>
      <c r="C43" s="43"/>
      <c r="D43" s="78"/>
      <c r="E43" s="99"/>
      <c r="G43" s="43"/>
      <c r="H43" s="47"/>
      <c r="I43" s="43"/>
      <c r="J43" s="25"/>
      <c r="K43" s="25"/>
      <c r="L43" s="25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78"/>
      <c r="X43" s="43"/>
      <c r="Y43" s="1"/>
      <c r="Z43" s="1"/>
      <c r="AA43" s="1"/>
      <c r="AB43" s="1"/>
      <c r="AC43" s="1"/>
      <c r="AD43" s="1"/>
    </row>
    <row r="44" spans="1:30" x14ac:dyDescent="0.25">
      <c r="A44" s="82"/>
      <c r="B44" s="78"/>
      <c r="C44" s="43"/>
      <c r="D44" s="78"/>
      <c r="E44" s="99"/>
      <c r="G44" s="43"/>
      <c r="H44" s="47"/>
      <c r="I44" s="43"/>
      <c r="J44" s="25"/>
      <c r="K44" s="25"/>
      <c r="L44" s="25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78"/>
      <c r="X44" s="43"/>
      <c r="Y44" s="1"/>
      <c r="Z44" s="1"/>
      <c r="AA44" s="1"/>
      <c r="AB44" s="1"/>
      <c r="AC44" s="1"/>
      <c r="AD44" s="1"/>
    </row>
    <row r="45" spans="1:30" x14ac:dyDescent="0.25">
      <c r="A45" s="82"/>
      <c r="B45" s="78"/>
      <c r="C45" s="43"/>
      <c r="D45" s="78"/>
      <c r="E45" s="99"/>
      <c r="G45" s="43"/>
      <c r="H45" s="47"/>
      <c r="I45" s="43"/>
      <c r="J45" s="25"/>
      <c r="K45" s="25"/>
      <c r="L45" s="25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78"/>
      <c r="X45" s="43"/>
      <c r="Y45" s="1"/>
      <c r="Z45" s="1"/>
      <c r="AA45" s="1"/>
      <c r="AB45" s="1"/>
      <c r="AC45" s="1"/>
      <c r="AD45" s="1"/>
    </row>
    <row r="46" spans="1:30" x14ac:dyDescent="0.25">
      <c r="A46" s="82"/>
      <c r="B46" s="78"/>
      <c r="C46" s="43"/>
      <c r="D46" s="78"/>
      <c r="E46" s="99"/>
      <c r="G46" s="43"/>
      <c r="H46" s="47"/>
      <c r="I46" s="43"/>
      <c r="J46" s="25"/>
      <c r="K46" s="25"/>
      <c r="L46" s="25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78"/>
      <c r="X46" s="43"/>
      <c r="Y46" s="1"/>
      <c r="Z46" s="1"/>
      <c r="AA46" s="1"/>
      <c r="AB46" s="1"/>
      <c r="AC46" s="1"/>
      <c r="AD46" s="1"/>
    </row>
    <row r="47" spans="1:30" x14ac:dyDescent="0.25">
      <c r="A47" s="82"/>
      <c r="B47" s="78"/>
      <c r="C47" s="43"/>
      <c r="D47" s="78"/>
      <c r="E47" s="99"/>
      <c r="G47" s="43"/>
      <c r="H47" s="47"/>
      <c r="I47" s="43"/>
      <c r="J47" s="25"/>
      <c r="K47" s="25"/>
      <c r="L47" s="25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78"/>
      <c r="X47" s="43"/>
      <c r="Y47" s="1"/>
      <c r="Z47" s="1"/>
      <c r="AA47" s="1"/>
      <c r="AB47" s="1"/>
      <c r="AC47" s="1"/>
      <c r="AD47" s="1"/>
    </row>
    <row r="48" spans="1:30" x14ac:dyDescent="0.25">
      <c r="A48" s="82"/>
      <c r="B48" s="78"/>
      <c r="C48" s="43"/>
      <c r="D48" s="78"/>
      <c r="E48" s="99"/>
      <c r="G48" s="43"/>
      <c r="H48" s="47"/>
      <c r="I48" s="43"/>
      <c r="J48" s="25"/>
      <c r="K48" s="25"/>
      <c r="L48" s="25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78"/>
      <c r="X48" s="43"/>
      <c r="Y48" s="1"/>
      <c r="Z48" s="1"/>
      <c r="AA48" s="1"/>
      <c r="AB48" s="1"/>
      <c r="AC48" s="1"/>
      <c r="AD48" s="1"/>
    </row>
    <row r="49" spans="1:30" x14ac:dyDescent="0.25">
      <c r="A49" s="82"/>
      <c r="B49" s="78"/>
      <c r="C49" s="43"/>
      <c r="D49" s="78"/>
      <c r="E49" s="99"/>
      <c r="G49" s="43"/>
      <c r="H49" s="47"/>
      <c r="I49" s="43"/>
      <c r="J49" s="25"/>
      <c r="K49" s="25"/>
      <c r="L49" s="25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78"/>
      <c r="X49" s="43"/>
      <c r="Y49" s="1"/>
      <c r="Z49" s="1"/>
      <c r="AA49" s="1"/>
      <c r="AB49" s="1"/>
      <c r="AC49" s="1"/>
      <c r="AD49" s="1"/>
    </row>
    <row r="50" spans="1:30" x14ac:dyDescent="0.25">
      <c r="A50" s="82"/>
      <c r="B50" s="78"/>
      <c r="C50" s="43"/>
      <c r="D50" s="78"/>
      <c r="E50" s="99"/>
      <c r="G50" s="43"/>
      <c r="H50" s="47"/>
      <c r="I50" s="43"/>
      <c r="J50" s="25"/>
      <c r="K50" s="25"/>
      <c r="L50" s="25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78"/>
      <c r="X50" s="43"/>
      <c r="Y50" s="1"/>
      <c r="Z50" s="1"/>
      <c r="AA50" s="1"/>
      <c r="AB50" s="1"/>
      <c r="AC50" s="1"/>
      <c r="AD50" s="1"/>
    </row>
    <row r="51" spans="1:30" x14ac:dyDescent="0.25">
      <c r="A51" s="82"/>
      <c r="B51" s="78"/>
      <c r="C51" s="43"/>
      <c r="D51" s="78"/>
      <c r="E51" s="99"/>
      <c r="G51" s="43"/>
      <c r="H51" s="47"/>
      <c r="I51" s="43"/>
      <c r="J51" s="25"/>
      <c r="K51" s="25"/>
      <c r="L51" s="25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78"/>
      <c r="X51" s="43"/>
      <c r="Y51" s="1"/>
      <c r="Z51" s="1"/>
      <c r="AA51" s="1"/>
      <c r="AB51" s="1"/>
      <c r="AC51" s="1"/>
      <c r="AD51" s="1"/>
    </row>
    <row r="52" spans="1:30" x14ac:dyDescent="0.25">
      <c r="A52" s="82"/>
      <c r="B52" s="78"/>
      <c r="C52" s="43"/>
      <c r="D52" s="78"/>
      <c r="E52" s="99"/>
      <c r="G52" s="43"/>
      <c r="H52" s="47"/>
      <c r="I52" s="43"/>
      <c r="J52" s="25"/>
      <c r="K52" s="25"/>
      <c r="L52" s="25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78"/>
      <c r="X52" s="43"/>
      <c r="Y52" s="1"/>
      <c r="Z52" s="1"/>
      <c r="AA52" s="1"/>
      <c r="AB52" s="1"/>
      <c r="AC52" s="1"/>
      <c r="AD52" s="1"/>
    </row>
    <row r="53" spans="1:30" x14ac:dyDescent="0.25">
      <c r="A53" s="82"/>
      <c r="B53" s="78"/>
      <c r="C53" s="43"/>
      <c r="D53" s="78"/>
      <c r="E53" s="99"/>
      <c r="G53" s="43"/>
      <c r="H53" s="47"/>
      <c r="I53" s="43"/>
      <c r="J53" s="25"/>
      <c r="K53" s="25"/>
      <c r="L53" s="25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78"/>
      <c r="X53" s="43"/>
      <c r="Y53" s="1"/>
      <c r="Z53" s="1"/>
      <c r="AA53" s="1"/>
      <c r="AB53" s="1"/>
      <c r="AC53" s="1"/>
      <c r="AD53" s="1"/>
    </row>
    <row r="54" spans="1:30" x14ac:dyDescent="0.25">
      <c r="A54" s="82"/>
      <c r="B54" s="78"/>
      <c r="C54" s="43"/>
      <c r="D54" s="78"/>
      <c r="E54" s="99"/>
      <c r="G54" s="43"/>
      <c r="H54" s="47"/>
      <c r="I54" s="43"/>
      <c r="J54" s="25"/>
      <c r="K54" s="25"/>
      <c r="L54" s="25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78"/>
      <c r="X54" s="43"/>
      <c r="Y54" s="1"/>
      <c r="Z54" s="1"/>
      <c r="AA54" s="1"/>
      <c r="AB54" s="1"/>
      <c r="AC54" s="1"/>
      <c r="AD54" s="1"/>
    </row>
    <row r="55" spans="1:30" x14ac:dyDescent="0.25">
      <c r="A55" s="82"/>
      <c r="B55" s="78"/>
      <c r="C55" s="43"/>
      <c r="D55" s="78"/>
      <c r="E55" s="99"/>
      <c r="G55" s="43"/>
      <c r="H55" s="47"/>
      <c r="I55" s="43"/>
      <c r="J55" s="25"/>
      <c r="K55" s="25"/>
      <c r="L55" s="25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78"/>
      <c r="X55" s="43"/>
      <c r="Y55" s="1"/>
      <c r="Z55" s="1"/>
      <c r="AA55" s="1"/>
      <c r="AB55" s="1"/>
      <c r="AC55" s="1"/>
      <c r="AD55" s="1"/>
    </row>
    <row r="56" spans="1:30" x14ac:dyDescent="0.25">
      <c r="A56" s="82"/>
      <c r="B56" s="78"/>
      <c r="C56" s="43"/>
      <c r="D56" s="78"/>
      <c r="E56" s="99"/>
      <c r="G56" s="43"/>
      <c r="H56" s="47"/>
      <c r="I56" s="43"/>
      <c r="J56" s="25"/>
      <c r="K56" s="25"/>
      <c r="L56" s="25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78"/>
      <c r="X56" s="43"/>
      <c r="Y56" s="1"/>
      <c r="Z56" s="1"/>
      <c r="AA56" s="1"/>
      <c r="AB56" s="1"/>
      <c r="AC56" s="1"/>
      <c r="AD56" s="1"/>
    </row>
    <row r="57" spans="1:30" x14ac:dyDescent="0.25">
      <c r="A57" s="82"/>
      <c r="B57" s="78"/>
      <c r="C57" s="43"/>
      <c r="D57" s="78"/>
      <c r="E57" s="99"/>
      <c r="G57" s="43"/>
      <c r="H57" s="47"/>
      <c r="I57" s="43"/>
      <c r="J57" s="25"/>
      <c r="K57" s="25"/>
      <c r="L57" s="25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78"/>
      <c r="X57" s="43"/>
      <c r="Y57" s="1"/>
      <c r="Z57" s="1"/>
      <c r="AA57" s="1"/>
      <c r="AB57" s="1"/>
      <c r="AC57" s="1"/>
      <c r="AD57" s="1"/>
    </row>
    <row r="58" spans="1:30" x14ac:dyDescent="0.25">
      <c r="A58" s="82"/>
      <c r="B58" s="78"/>
      <c r="C58" s="43"/>
      <c r="D58" s="78"/>
      <c r="E58" s="78"/>
      <c r="F58" s="25"/>
      <c r="G58" s="43"/>
      <c r="H58" s="47"/>
      <c r="I58" s="43"/>
      <c r="J58" s="25"/>
      <c r="K58" s="25"/>
      <c r="L58" s="25"/>
      <c r="M58" s="25"/>
      <c r="N58" s="77"/>
      <c r="O58" s="77"/>
      <c r="P58" s="25"/>
      <c r="Q58" s="25"/>
      <c r="R58" s="25"/>
      <c r="S58" s="25"/>
      <c r="T58" s="25"/>
      <c r="U58" s="25"/>
      <c r="V58" s="25"/>
      <c r="W58" s="78"/>
      <c r="X58" s="25"/>
      <c r="Y58" s="1"/>
      <c r="Z58" s="1"/>
      <c r="AA58" s="1"/>
      <c r="AB58" s="1"/>
      <c r="AC58" s="1"/>
      <c r="AD58" s="1"/>
    </row>
    <row r="59" spans="1:30" x14ac:dyDescent="0.25">
      <c r="A59" s="82"/>
      <c r="B59" s="78"/>
      <c r="C59" s="43"/>
      <c r="D59" s="78"/>
      <c r="E59" s="78"/>
      <c r="F59" s="25"/>
      <c r="G59" s="43"/>
      <c r="H59" s="47"/>
      <c r="I59" s="43"/>
      <c r="J59" s="25"/>
      <c r="K59" s="25"/>
      <c r="L59" s="25"/>
      <c r="M59" s="25"/>
      <c r="N59" s="77"/>
      <c r="O59" s="77"/>
      <c r="P59" s="25"/>
      <c r="Q59" s="25"/>
      <c r="R59" s="25"/>
      <c r="S59" s="25"/>
      <c r="T59" s="25"/>
      <c r="U59" s="25"/>
      <c r="V59" s="25"/>
      <c r="W59" s="78"/>
      <c r="X59" s="25"/>
      <c r="Y59" s="1"/>
      <c r="Z59" s="1"/>
      <c r="AA59" s="1"/>
      <c r="AB59" s="1"/>
      <c r="AC59" s="1"/>
      <c r="AD59" s="1"/>
    </row>
    <row r="60" spans="1:30" x14ac:dyDescent="0.25">
      <c r="A60" s="82"/>
      <c r="B60" s="78"/>
      <c r="C60" s="43"/>
      <c r="D60" s="78"/>
      <c r="E60" s="78"/>
      <c r="F60" s="25"/>
      <c r="G60" s="43"/>
      <c r="H60" s="47"/>
      <c r="I60" s="43"/>
      <c r="J60" s="25"/>
      <c r="K60" s="25"/>
      <c r="L60" s="25"/>
      <c r="M60" s="25"/>
      <c r="N60" s="77"/>
      <c r="O60" s="77"/>
      <c r="P60" s="25"/>
      <c r="Q60" s="25"/>
      <c r="R60" s="25"/>
      <c r="S60" s="25"/>
      <c r="T60" s="25"/>
      <c r="U60" s="25"/>
      <c r="V60" s="25"/>
      <c r="W60" s="78"/>
      <c r="X60" s="25"/>
      <c r="Y60" s="1"/>
      <c r="Z60" s="1"/>
      <c r="AA60" s="1"/>
      <c r="AB60" s="1"/>
      <c r="AC60" s="1"/>
      <c r="AD60" s="1"/>
    </row>
    <row r="61" spans="1:30" x14ac:dyDescent="0.25">
      <c r="A61" s="82"/>
      <c r="B61" s="78"/>
      <c r="C61" s="43"/>
      <c r="D61" s="78"/>
      <c r="E61" s="78"/>
      <c r="F61" s="25"/>
      <c r="G61" s="43"/>
      <c r="H61" s="47"/>
      <c r="I61" s="43"/>
      <c r="J61" s="25"/>
      <c r="K61" s="25"/>
      <c r="L61" s="25"/>
      <c r="M61" s="25"/>
      <c r="N61" s="77"/>
      <c r="O61" s="77"/>
      <c r="P61" s="25"/>
      <c r="Q61" s="25"/>
      <c r="R61" s="25"/>
      <c r="S61" s="25"/>
      <c r="T61" s="25"/>
      <c r="U61" s="25"/>
      <c r="V61" s="25"/>
      <c r="W61" s="78"/>
      <c r="X61" s="25"/>
      <c r="Y61" s="1"/>
      <c r="Z61" s="1"/>
      <c r="AA61" s="1"/>
      <c r="AB61" s="1"/>
      <c r="AC61" s="1"/>
      <c r="AD6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2018-12-15T08:55:01Z</dcterms:modified>
</cp:coreProperties>
</file>