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K16" i="2" l="1"/>
  <c r="K19" i="2" s="1"/>
  <c r="AS13" i="2"/>
  <c r="AQ13" i="2"/>
  <c r="AP13" i="2"/>
  <c r="AO13" i="2"/>
  <c r="AN13" i="2"/>
  <c r="AM13" i="2"/>
  <c r="AG13" i="2"/>
  <c r="K18" i="2" s="1"/>
  <c r="AE13" i="2"/>
  <c r="I18" i="2" s="1"/>
  <c r="AD13" i="2"/>
  <c r="H18" i="2" s="1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I19" i="2" s="1"/>
  <c r="H13" i="2"/>
  <c r="H17" i="2" s="1"/>
  <c r="H19" i="2" s="1"/>
  <c r="G13" i="2"/>
  <c r="G17" i="2" s="1"/>
  <c r="F13" i="2"/>
  <c r="F17" i="2" s="1"/>
  <c r="F19" i="2" s="1"/>
  <c r="E13" i="2"/>
  <c r="E17" i="2" s="1"/>
  <c r="G19" i="2" l="1"/>
  <c r="N19" i="2" s="1"/>
  <c r="O18" i="2"/>
  <c r="M18" i="2"/>
  <c r="E19" i="2"/>
  <c r="O19" i="2" s="1"/>
  <c r="L19" i="2"/>
  <c r="N18" i="2"/>
  <c r="L18" i="2"/>
  <c r="M19" i="2" l="1"/>
  <c r="M15" i="1" l="1"/>
  <c r="L15" i="1"/>
  <c r="K15" i="1"/>
  <c r="J15" i="1"/>
  <c r="I15" i="1"/>
  <c r="H15" i="1"/>
  <c r="G15" i="1"/>
  <c r="F15" i="1"/>
  <c r="E15" i="1"/>
</calcChain>
</file>

<file path=xl/sharedStrings.xml><?xml version="1.0" encoding="utf-8"?>
<sst xmlns="http://schemas.openxmlformats.org/spreadsheetml/2006/main" count="167" uniqueCount="57">
  <si>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</si>
  <si>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</si>
  <si>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</si>
  <si>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</si>
  <si>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</si>
  <si>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</si>
  <si>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</si>
  <si>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</si>
  <si>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</si>
  <si>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</si>
  <si>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</si>
  <si>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</si>
  <si>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</si>
  <si>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</si>
  <si>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</si>
  <si>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</si>
  <si>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</si>
  <si>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</si>
  <si>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</si>
  <si>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</si>
  <si>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</si>
  <si>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</si>
  <si>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</si>
  <si>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</si>
  <si>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</si>
  <si>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</si>
  <si>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</si>
  <si>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</si>
  <si>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</si>
  <si>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</si>
  <si>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</si>
  <si>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Mauri Koskela</t>
  </si>
  <si>
    <t>2.</t>
  </si>
  <si>
    <t>YK</t>
  </si>
  <si>
    <t>suomensarja</t>
  </si>
  <si>
    <t>Cup</t>
  </si>
  <si>
    <t>Seurat</t>
  </si>
  <si>
    <t>YK = Ylivieskan Kuula  (1909)</t>
  </si>
  <si>
    <t>SiSi</t>
  </si>
  <si>
    <t>SiSi = Sievin Sisu  (1945)</t>
  </si>
  <si>
    <t>11.</t>
  </si>
  <si>
    <t>6.</t>
  </si>
  <si>
    <t xml:space="preserve"> Arvo-ottelut</t>
  </si>
  <si>
    <t>Mitalit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</si>
  <si>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</si>
  <si>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</si>
  <si>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</si>
  <si>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</si>
  <si>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</si>
  <si>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</si>
  <si>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</si>
  <si>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</si>
  <si>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</si>
  <si>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</si>
  <si>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3.</t>
  </si>
  <si>
    <t>4.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</si>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</sst>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2" borderId="0" xfId="0" applyFont="1" applyFill="1"/>
    <xf numFmtId="0" fontId="3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6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8" xfId="0" applyFont="1" applyFill="1" applyBorder="1"/>
    <xf numFmtId="0" fontId="3" fillId="7" borderId="8" xfId="0" applyFont="1" applyFill="1" applyBorder="1"/>
    <xf numFmtId="0" fontId="3" fillId="7" borderId="8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3" xfId="0" applyFont="1" applyFill="1" applyBorder="1"/>
    <xf numFmtId="165" fontId="3" fillId="5" borderId="3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0" borderId="0" xfId="0" applyFill="1"/>
    <xf numFmtId="0" fontId="3" fillId="2" borderId="0" xfId="0" applyFont="1" applyFill="1" applyBorder="1" applyAlignment="1">
      <alignment horizontal="center"/>
    </xf>
    <xf numFmtId="0" fontId="3" fillId="7" borderId="7" xfId="0" applyFont="1" applyFill="1" applyBorder="1"/>
    <xf numFmtId="0" fontId="3" fillId="7" borderId="5" xfId="0" applyFont="1" applyFill="1" applyBorder="1"/>
    <xf numFmtId="0" fontId="3" fillId="7" borderId="12" xfId="0" applyFont="1" applyFill="1" applyBorder="1"/>
    <xf numFmtId="0" fontId="0" fillId="2" borderId="0" xfId="0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8" borderId="15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5" customWidth="1"/>
    <col min="3" max="3" width="6.7109375" style="74" customWidth="1"/>
    <col min="4" max="4" width="9.425781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29" customWidth="1"/>
    <col min="16" max="20" width="5.7109375" style="74" customWidth="1"/>
    <col min="21" max="21" width="8.7109375" style="74" customWidth="1"/>
    <col min="22" max="22" width="0.7109375" style="29" customWidth="1"/>
    <col min="23" max="27" width="5.7109375" style="74" customWidth="1"/>
    <col min="28" max="28" width="8.7109375" style="74" customWidth="1"/>
    <col min="29" max="29" width="0.7109375" style="29" customWidth="1"/>
    <col min="30" max="35" width="5.7109375" style="74" customWidth="1"/>
    <col min="36" max="36" width="53" style="1" customWidth="1"/>
    <col min="37" max="16384" width="9.140625" style="8"/>
  </cols>
  <sheetData>
    <row r="1" spans="1:36" s="79" customFormat="1" ht="15" customHeight="1" x14ac:dyDescent="0.25">
      <c r="A1" s="1"/>
      <c r="B1" s="2" t="s">
        <v>31</v>
      </c>
      <c r="C1" s="3"/>
      <c r="D1" s="4"/>
      <c r="E1" s="5"/>
      <c r="F1" s="6"/>
      <c r="G1" s="3"/>
      <c r="H1" s="5"/>
      <c r="I1" s="3"/>
      <c r="J1" s="3"/>
      <c r="K1" s="3"/>
      <c r="L1" s="5"/>
      <c r="M1" s="3"/>
      <c r="N1" s="3"/>
      <c r="O1" s="7"/>
      <c r="P1" s="5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  <c r="AJ1" s="1"/>
    </row>
    <row r="2" spans="1:36" s="79" customFormat="1" ht="15" customHeight="1" x14ac:dyDescent="0.2">
      <c r="A2" s="9"/>
      <c r="B2" s="10" t="s">
        <v>9</v>
      </c>
      <c r="C2" s="11"/>
      <c r="D2" s="12"/>
      <c r="E2" s="13" t="s">
        <v>10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 t="s">
        <v>12</v>
      </c>
      <c r="Q2" s="14"/>
      <c r="R2" s="14"/>
      <c r="S2" s="14"/>
      <c r="T2" s="20"/>
      <c r="U2" s="21"/>
      <c r="V2" s="80"/>
      <c r="W2" s="22" t="s">
        <v>13</v>
      </c>
      <c r="X2" s="14"/>
      <c r="Y2" s="14"/>
      <c r="Z2" s="14"/>
      <c r="AA2" s="14"/>
      <c r="AB2" s="15"/>
      <c r="AC2" s="19"/>
      <c r="AD2" s="22" t="s">
        <v>42</v>
      </c>
      <c r="AE2" s="14"/>
      <c r="AF2" s="14"/>
      <c r="AG2" s="20"/>
      <c r="AH2" s="14" t="s">
        <v>43</v>
      </c>
      <c r="AI2" s="15"/>
      <c r="AJ2" s="9"/>
    </row>
    <row r="3" spans="1:36" s="79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19</v>
      </c>
      <c r="O3" s="23"/>
      <c r="P3" s="18" t="s">
        <v>3</v>
      </c>
      <c r="Q3" s="18" t="s">
        <v>8</v>
      </c>
      <c r="R3" s="15" t="s">
        <v>5</v>
      </c>
      <c r="S3" s="18" t="s">
        <v>6</v>
      </c>
      <c r="T3" s="18" t="s">
        <v>14</v>
      </c>
      <c r="U3" s="18" t="s">
        <v>19</v>
      </c>
      <c r="V3" s="23"/>
      <c r="W3" s="18" t="s">
        <v>3</v>
      </c>
      <c r="X3" s="18" t="s">
        <v>8</v>
      </c>
      <c r="Y3" s="15" t="s">
        <v>5</v>
      </c>
      <c r="Z3" s="18" t="s">
        <v>6</v>
      </c>
      <c r="AA3" s="18" t="s">
        <v>14</v>
      </c>
      <c r="AB3" s="18" t="s">
        <v>19</v>
      </c>
      <c r="AC3" s="23"/>
      <c r="AD3" s="18" t="s">
        <v>20</v>
      </c>
      <c r="AE3" s="18" t="s">
        <v>21</v>
      </c>
      <c r="AF3" s="15" t="s">
        <v>35</v>
      </c>
      <c r="AG3" s="15" t="s">
        <v>28</v>
      </c>
      <c r="AH3" s="17" t="s">
        <v>29</v>
      </c>
      <c r="AI3" s="18" t="s">
        <v>30</v>
      </c>
      <c r="AJ3" s="9"/>
    </row>
    <row r="4" spans="1:36" s="79" customFormat="1" ht="15" customHeight="1" x14ac:dyDescent="0.25">
      <c r="A4" s="9"/>
      <c r="B4" s="24">
        <v>1982</v>
      </c>
      <c r="C4" s="24" t="s">
        <v>32</v>
      </c>
      <c r="D4" s="25" t="s">
        <v>33</v>
      </c>
      <c r="E4" s="26"/>
      <c r="F4" s="26" t="s">
        <v>34</v>
      </c>
      <c r="G4" s="24"/>
      <c r="H4" s="27"/>
      <c r="I4" s="24"/>
      <c r="J4" s="24"/>
      <c r="K4" s="24"/>
      <c r="L4" s="24"/>
      <c r="M4" s="24"/>
      <c r="N4" s="28"/>
      <c r="O4" s="29"/>
      <c r="P4" s="30"/>
      <c r="Q4" s="30"/>
      <c r="R4" s="30"/>
      <c r="S4" s="30"/>
      <c r="T4" s="30"/>
      <c r="U4" s="31"/>
      <c r="V4" s="29"/>
      <c r="W4" s="32"/>
      <c r="X4" s="33"/>
      <c r="Y4" s="33"/>
      <c r="Z4" s="33"/>
      <c r="AA4" s="33"/>
      <c r="AB4" s="33"/>
      <c r="AC4" s="29"/>
      <c r="AD4" s="30"/>
      <c r="AE4" s="30"/>
      <c r="AF4" s="30">
        <v>1</v>
      </c>
      <c r="AG4" s="31"/>
      <c r="AH4" s="34"/>
      <c r="AI4" s="30"/>
      <c r="AJ4" s="9"/>
    </row>
    <row r="5" spans="1:36" s="79" customFormat="1" ht="15" customHeight="1" x14ac:dyDescent="0.25">
      <c r="A5" s="9"/>
      <c r="B5" s="28">
        <v>1983</v>
      </c>
      <c r="C5" s="28" t="s">
        <v>32</v>
      </c>
      <c r="D5" s="76" t="s">
        <v>33</v>
      </c>
      <c r="E5" s="28"/>
      <c r="F5" s="26" t="s">
        <v>34</v>
      </c>
      <c r="G5" s="28"/>
      <c r="H5" s="28"/>
      <c r="I5" s="28"/>
      <c r="J5" s="28"/>
      <c r="K5" s="28"/>
      <c r="L5" s="28"/>
      <c r="M5" s="28"/>
      <c r="N5" s="77"/>
      <c r="O5" s="29"/>
      <c r="P5" s="30"/>
      <c r="Q5" s="30"/>
      <c r="R5" s="31"/>
      <c r="S5" s="30"/>
      <c r="T5" s="30"/>
      <c r="U5" s="31"/>
      <c r="V5" s="29"/>
      <c r="W5" s="32"/>
      <c r="X5" s="33"/>
      <c r="Y5" s="33"/>
      <c r="Z5" s="33"/>
      <c r="AA5" s="33"/>
      <c r="AB5" s="33"/>
      <c r="AC5" s="29"/>
      <c r="AD5" s="30"/>
      <c r="AE5" s="30"/>
      <c r="AF5" s="31"/>
      <c r="AG5" s="31"/>
      <c r="AH5" s="34"/>
      <c r="AI5" s="30"/>
      <c r="AJ5" s="9"/>
    </row>
    <row r="6" spans="1:36" s="79" customFormat="1" ht="15" customHeight="1" x14ac:dyDescent="0.25">
      <c r="A6" s="9"/>
      <c r="B6" s="28">
        <v>1984</v>
      </c>
      <c r="C6" s="78" t="s">
        <v>54</v>
      </c>
      <c r="D6" s="76" t="s">
        <v>33</v>
      </c>
      <c r="E6" s="28"/>
      <c r="F6" s="26" t="s">
        <v>34</v>
      </c>
      <c r="G6" s="28"/>
      <c r="H6" s="28"/>
      <c r="I6" s="28"/>
      <c r="J6" s="28"/>
      <c r="K6" s="28"/>
      <c r="L6" s="28"/>
      <c r="M6" s="28"/>
      <c r="N6" s="77"/>
      <c r="O6" s="29"/>
      <c r="P6" s="30"/>
      <c r="Q6" s="30"/>
      <c r="R6" s="31"/>
      <c r="S6" s="30"/>
      <c r="T6" s="30"/>
      <c r="U6" s="31"/>
      <c r="V6" s="29"/>
      <c r="W6" s="32"/>
      <c r="X6" s="33"/>
      <c r="Y6" s="33"/>
      <c r="Z6" s="33"/>
      <c r="AA6" s="33"/>
      <c r="AB6" s="33"/>
      <c r="AC6" s="29"/>
      <c r="AD6" s="30"/>
      <c r="AE6" s="30"/>
      <c r="AF6" s="31"/>
      <c r="AG6" s="31"/>
      <c r="AH6" s="34"/>
      <c r="AI6" s="30"/>
      <c r="AJ6" s="9"/>
    </row>
    <row r="7" spans="1:36" s="79" customFormat="1" ht="15" customHeight="1" x14ac:dyDescent="0.25">
      <c r="A7" s="9"/>
      <c r="B7" s="28">
        <v>1985</v>
      </c>
      <c r="C7" s="78" t="s">
        <v>55</v>
      </c>
      <c r="D7" s="76" t="s">
        <v>33</v>
      </c>
      <c r="E7" s="28"/>
      <c r="F7" s="26" t="s">
        <v>34</v>
      </c>
      <c r="G7" s="28"/>
      <c r="H7" s="28"/>
      <c r="I7" s="28"/>
      <c r="J7" s="28"/>
      <c r="K7" s="28"/>
      <c r="L7" s="28"/>
      <c r="M7" s="28"/>
      <c r="N7" s="77"/>
      <c r="O7" s="29"/>
      <c r="P7" s="30"/>
      <c r="Q7" s="30"/>
      <c r="R7" s="31"/>
      <c r="S7" s="30"/>
      <c r="T7" s="30"/>
      <c r="U7" s="31"/>
      <c r="V7" s="29"/>
      <c r="W7" s="32"/>
      <c r="X7" s="33"/>
      <c r="Y7" s="33"/>
      <c r="Z7" s="33"/>
      <c r="AA7" s="33"/>
      <c r="AB7" s="33"/>
      <c r="AC7" s="29"/>
      <c r="AD7" s="30"/>
      <c r="AE7" s="30"/>
      <c r="AF7" s="31"/>
      <c r="AG7" s="31"/>
      <c r="AH7" s="34"/>
      <c r="AI7" s="30"/>
      <c r="AJ7" s="9"/>
    </row>
    <row r="8" spans="1:36" s="79" customFormat="1" ht="15" customHeight="1" x14ac:dyDescent="0.25">
      <c r="A8" s="9"/>
      <c r="B8" s="28">
        <v>1986</v>
      </c>
      <c r="C8" s="78" t="s">
        <v>56</v>
      </c>
      <c r="D8" s="76" t="s">
        <v>33</v>
      </c>
      <c r="E8" s="28"/>
      <c r="F8" s="26" t="s">
        <v>34</v>
      </c>
      <c r="G8" s="28"/>
      <c r="H8" s="28"/>
      <c r="I8" s="28"/>
      <c r="J8" s="28"/>
      <c r="K8" s="28"/>
      <c r="L8" s="28"/>
      <c r="M8" s="28"/>
      <c r="N8" s="77"/>
      <c r="O8" s="29"/>
      <c r="P8" s="30"/>
      <c r="Q8" s="30"/>
      <c r="R8" s="31"/>
      <c r="S8" s="30"/>
      <c r="T8" s="30"/>
      <c r="U8" s="31"/>
      <c r="V8" s="29"/>
      <c r="W8" s="32"/>
      <c r="X8" s="33"/>
      <c r="Y8" s="33"/>
      <c r="Z8" s="33"/>
      <c r="AA8" s="33"/>
      <c r="AB8" s="33"/>
      <c r="AC8" s="29"/>
      <c r="AD8" s="30"/>
      <c r="AE8" s="30"/>
      <c r="AF8" s="31"/>
      <c r="AG8" s="31"/>
      <c r="AH8" s="34"/>
      <c r="AI8" s="30"/>
      <c r="AJ8" s="9"/>
    </row>
    <row r="9" spans="1:36" s="79" customFormat="1" ht="15" customHeight="1" x14ac:dyDescent="0.25">
      <c r="A9" s="9"/>
      <c r="B9" s="28">
        <v>1987</v>
      </c>
      <c r="C9" s="78"/>
      <c r="D9" s="76"/>
      <c r="E9" s="28"/>
      <c r="F9" s="26" t="s">
        <v>34</v>
      </c>
      <c r="G9" s="28"/>
      <c r="H9" s="28"/>
      <c r="I9" s="28"/>
      <c r="J9" s="28"/>
      <c r="K9" s="28"/>
      <c r="L9" s="28"/>
      <c r="M9" s="28"/>
      <c r="N9" s="77"/>
      <c r="O9" s="29"/>
      <c r="P9" s="30"/>
      <c r="Q9" s="30"/>
      <c r="R9" s="30"/>
      <c r="S9" s="30"/>
      <c r="T9" s="30"/>
      <c r="U9" s="31"/>
      <c r="V9" s="29"/>
      <c r="W9" s="32"/>
      <c r="X9" s="33"/>
      <c r="Y9" s="33"/>
      <c r="Z9" s="33"/>
      <c r="AA9" s="33"/>
      <c r="AB9" s="33"/>
      <c r="AC9" s="29"/>
      <c r="AD9" s="30"/>
      <c r="AE9" s="30"/>
      <c r="AF9" s="30"/>
      <c r="AG9" s="31"/>
      <c r="AH9" s="34"/>
      <c r="AI9" s="30"/>
      <c r="AJ9" s="9"/>
    </row>
    <row r="10" spans="1:36" s="79" customFormat="1" ht="15" customHeight="1" x14ac:dyDescent="0.25">
      <c r="A10" s="9"/>
      <c r="B10" s="28">
        <v>1988</v>
      </c>
      <c r="C10" s="78" t="s">
        <v>40</v>
      </c>
      <c r="D10" s="76" t="s">
        <v>33</v>
      </c>
      <c r="E10" s="28"/>
      <c r="F10" s="26" t="s">
        <v>34</v>
      </c>
      <c r="G10" s="28"/>
      <c r="H10" s="28"/>
      <c r="I10" s="28"/>
      <c r="J10" s="28"/>
      <c r="K10" s="28"/>
      <c r="L10" s="28"/>
      <c r="M10" s="28"/>
      <c r="N10" s="77"/>
      <c r="O10" s="29"/>
      <c r="P10" s="30"/>
      <c r="Q10" s="30"/>
      <c r="R10" s="31"/>
      <c r="S10" s="30"/>
      <c r="T10" s="30"/>
      <c r="U10" s="31"/>
      <c r="V10" s="29"/>
      <c r="W10" s="32"/>
      <c r="X10" s="33"/>
      <c r="Y10" s="33"/>
      <c r="Z10" s="33"/>
      <c r="AA10" s="33"/>
      <c r="AB10" s="33"/>
      <c r="AC10" s="29"/>
      <c r="AD10" s="30"/>
      <c r="AE10" s="30"/>
      <c r="AF10" s="31"/>
      <c r="AG10" s="31"/>
      <c r="AH10" s="34"/>
      <c r="AI10" s="30"/>
      <c r="AJ10" s="9"/>
    </row>
    <row r="11" spans="1:36" s="79" customFormat="1" ht="15" customHeight="1" x14ac:dyDescent="0.25">
      <c r="A11" s="9"/>
      <c r="B11" s="28">
        <v>1989</v>
      </c>
      <c r="C11" s="78"/>
      <c r="D11" s="76"/>
      <c r="E11" s="28"/>
      <c r="F11" s="26" t="s">
        <v>34</v>
      </c>
      <c r="G11" s="28"/>
      <c r="H11" s="28"/>
      <c r="I11" s="28"/>
      <c r="J11" s="28"/>
      <c r="K11" s="28"/>
      <c r="L11" s="28"/>
      <c r="M11" s="28"/>
      <c r="N11" s="77"/>
      <c r="O11" s="29"/>
      <c r="P11" s="30"/>
      <c r="Q11" s="30"/>
      <c r="R11" s="31"/>
      <c r="S11" s="30"/>
      <c r="T11" s="30"/>
      <c r="U11" s="31"/>
      <c r="V11" s="29"/>
      <c r="W11" s="32"/>
      <c r="X11" s="33"/>
      <c r="Y11" s="33"/>
      <c r="Z11" s="33"/>
      <c r="AA11" s="33"/>
      <c r="AB11" s="33"/>
      <c r="AC11" s="29"/>
      <c r="AD11" s="30"/>
      <c r="AE11" s="30"/>
      <c r="AF11" s="31"/>
      <c r="AG11" s="31"/>
      <c r="AH11" s="34"/>
      <c r="AI11" s="30"/>
      <c r="AJ11" s="9"/>
    </row>
    <row r="12" spans="1:36" s="79" customFormat="1" ht="15" customHeight="1" x14ac:dyDescent="0.25">
      <c r="A12" s="9"/>
      <c r="B12" s="28">
        <v>1990</v>
      </c>
      <c r="C12" s="78"/>
      <c r="D12" s="76"/>
      <c r="E12" s="28"/>
      <c r="F12" s="26" t="s">
        <v>34</v>
      </c>
      <c r="G12" s="28"/>
      <c r="H12" s="28"/>
      <c r="I12" s="28"/>
      <c r="J12" s="28"/>
      <c r="K12" s="28"/>
      <c r="L12" s="28"/>
      <c r="M12" s="28"/>
      <c r="N12" s="77"/>
      <c r="O12" s="23"/>
      <c r="P12" s="30"/>
      <c r="Q12" s="30"/>
      <c r="R12" s="31"/>
      <c r="S12" s="30"/>
      <c r="T12" s="30"/>
      <c r="U12" s="31"/>
      <c r="V12" s="29"/>
      <c r="W12" s="32"/>
      <c r="X12" s="33"/>
      <c r="Y12" s="33"/>
      <c r="Z12" s="33"/>
      <c r="AA12" s="33"/>
      <c r="AB12" s="33"/>
      <c r="AC12" s="29"/>
      <c r="AD12" s="30"/>
      <c r="AE12" s="30"/>
      <c r="AF12" s="31"/>
      <c r="AG12" s="31"/>
      <c r="AH12" s="34"/>
      <c r="AI12" s="30"/>
      <c r="AJ12" s="9"/>
    </row>
    <row r="13" spans="1:36" s="79" customFormat="1" ht="15" customHeight="1" x14ac:dyDescent="0.25">
      <c r="A13" s="9"/>
      <c r="B13" s="28">
        <v>1991</v>
      </c>
      <c r="C13" s="78" t="s">
        <v>41</v>
      </c>
      <c r="D13" s="76" t="s">
        <v>33</v>
      </c>
      <c r="E13" s="28"/>
      <c r="F13" s="26" t="s">
        <v>34</v>
      </c>
      <c r="G13" s="28"/>
      <c r="H13" s="28"/>
      <c r="I13" s="28"/>
      <c r="J13" s="28"/>
      <c r="K13" s="28"/>
      <c r="L13" s="28"/>
      <c r="M13" s="28"/>
      <c r="N13" s="77"/>
      <c r="O13" s="38"/>
      <c r="P13" s="30"/>
      <c r="Q13" s="30"/>
      <c r="R13" s="31"/>
      <c r="S13" s="30"/>
      <c r="T13" s="30"/>
      <c r="U13" s="31"/>
      <c r="V13" s="29"/>
      <c r="W13" s="32"/>
      <c r="X13" s="33"/>
      <c r="Y13" s="33"/>
      <c r="Z13" s="33"/>
      <c r="AA13" s="33"/>
      <c r="AB13" s="33"/>
      <c r="AC13" s="29"/>
      <c r="AD13" s="30"/>
      <c r="AE13" s="30"/>
      <c r="AF13" s="31"/>
      <c r="AG13" s="31"/>
      <c r="AH13" s="34"/>
      <c r="AI13" s="30"/>
      <c r="AJ13" s="9"/>
    </row>
    <row r="14" spans="1:36" s="79" customFormat="1" ht="15" customHeight="1" x14ac:dyDescent="0.25">
      <c r="A14" s="9"/>
      <c r="B14" s="28">
        <v>1992</v>
      </c>
      <c r="C14" s="78" t="s">
        <v>40</v>
      </c>
      <c r="D14" s="76" t="s">
        <v>38</v>
      </c>
      <c r="E14" s="28"/>
      <c r="F14" s="26" t="s">
        <v>34</v>
      </c>
      <c r="G14" s="28"/>
      <c r="H14" s="28"/>
      <c r="I14" s="28"/>
      <c r="J14" s="28"/>
      <c r="K14" s="28"/>
      <c r="L14" s="28"/>
      <c r="M14" s="28"/>
      <c r="N14" s="77"/>
      <c r="O14" s="29"/>
      <c r="P14" s="30"/>
      <c r="Q14" s="30"/>
      <c r="R14" s="31"/>
      <c r="S14" s="30"/>
      <c r="T14" s="30"/>
      <c r="U14" s="31"/>
      <c r="V14" s="29"/>
      <c r="W14" s="32"/>
      <c r="X14" s="33"/>
      <c r="Y14" s="33"/>
      <c r="Z14" s="33"/>
      <c r="AA14" s="33"/>
      <c r="AB14" s="33"/>
      <c r="AC14" s="29"/>
      <c r="AD14" s="30"/>
      <c r="AE14" s="30"/>
      <c r="AF14" s="31"/>
      <c r="AG14" s="31"/>
      <c r="AH14" s="34"/>
      <c r="AI14" s="30"/>
      <c r="AJ14" s="9"/>
    </row>
    <row r="15" spans="1:36" s="79" customFormat="1" ht="15" customHeight="1" x14ac:dyDescent="0.2">
      <c r="A15" s="1"/>
      <c r="B15" s="16" t="s">
        <v>7</v>
      </c>
      <c r="C15" s="17"/>
      <c r="D15" s="15"/>
      <c r="E15" s="18">
        <f t="shared" ref="E15:M15" si="0">SUM(E4:E5)</f>
        <v>0</v>
      </c>
      <c r="F15" s="18">
        <f t="shared" si="0"/>
        <v>0</v>
      </c>
      <c r="G15" s="18">
        <f t="shared" si="0"/>
        <v>0</v>
      </c>
      <c r="H15" s="18">
        <f t="shared" si="0"/>
        <v>0</v>
      </c>
      <c r="I15" s="18">
        <f t="shared" si="0"/>
        <v>0</v>
      </c>
      <c r="J15" s="18">
        <f t="shared" si="0"/>
        <v>0</v>
      </c>
      <c r="K15" s="18">
        <f t="shared" si="0"/>
        <v>0</v>
      </c>
      <c r="L15" s="18">
        <f t="shared" si="0"/>
        <v>0</v>
      </c>
      <c r="M15" s="18">
        <f t="shared" si="0"/>
        <v>0</v>
      </c>
      <c r="N15" s="36"/>
      <c r="O15" s="23"/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/>
      <c r="V15" s="23"/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/>
      <c r="AC15" s="23"/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9"/>
    </row>
    <row r="16" spans="1:36" s="79" customFormat="1" ht="15" customHeight="1" x14ac:dyDescent="0.2">
      <c r="A16" s="9"/>
      <c r="B16" s="35" t="s">
        <v>2</v>
      </c>
      <c r="C16" s="34"/>
      <c r="D16" s="37">
        <v>15</v>
      </c>
      <c r="E16" s="38"/>
      <c r="F16" s="38"/>
      <c r="G16" s="38"/>
      <c r="H16" s="38"/>
      <c r="I16" s="38"/>
      <c r="J16" s="38"/>
      <c r="K16" s="38"/>
      <c r="L16" s="38"/>
      <c r="M16" s="38"/>
      <c r="N16" s="39"/>
      <c r="O16" s="23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40"/>
      <c r="AI16" s="38"/>
      <c r="AJ16" s="9"/>
    </row>
    <row r="17" spans="1:36" s="79" customFormat="1" ht="15" customHeight="1" x14ac:dyDescent="0.25">
      <c r="A17" s="9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9"/>
      <c r="O17" s="23"/>
      <c r="P17" s="38"/>
      <c r="Q17" s="41"/>
      <c r="R17" s="38"/>
      <c r="S17" s="38"/>
      <c r="T17" s="38"/>
      <c r="U17" s="38"/>
      <c r="V17" s="29"/>
      <c r="W17" s="38"/>
      <c r="X17" s="38"/>
      <c r="Y17" s="38"/>
      <c r="Z17" s="38"/>
      <c r="AA17" s="38"/>
      <c r="AB17" s="38"/>
      <c r="AC17" s="29"/>
      <c r="AD17" s="38"/>
      <c r="AE17" s="38"/>
      <c r="AF17" s="38"/>
      <c r="AG17" s="38"/>
      <c r="AH17" s="38"/>
      <c r="AI17" s="38"/>
      <c r="AJ17" s="9"/>
    </row>
    <row r="18" spans="1:36" s="79" customFormat="1" ht="15" customHeight="1" x14ac:dyDescent="0.25">
      <c r="A18" s="9"/>
      <c r="B18" s="22" t="s">
        <v>22</v>
      </c>
      <c r="C18" s="42"/>
      <c r="D18" s="42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14</v>
      </c>
      <c r="J18" s="38"/>
      <c r="K18" s="18" t="s">
        <v>24</v>
      </c>
      <c r="L18" s="18" t="s">
        <v>25</v>
      </c>
      <c r="M18" s="18" t="s">
        <v>26</v>
      </c>
      <c r="N18" s="18" t="s">
        <v>19</v>
      </c>
      <c r="O18" s="23"/>
      <c r="P18" s="43" t="s">
        <v>27</v>
      </c>
      <c r="Q18" s="12"/>
      <c r="R18" s="12"/>
      <c r="S18" s="12"/>
      <c r="T18" s="44"/>
      <c r="U18" s="44"/>
      <c r="V18" s="44"/>
      <c r="W18" s="44"/>
      <c r="X18" s="44"/>
      <c r="Y18" s="44"/>
      <c r="Z18" s="44"/>
      <c r="AA18" s="12"/>
      <c r="AB18" s="12"/>
      <c r="AC18" s="44"/>
      <c r="AD18" s="12"/>
      <c r="AE18" s="12"/>
      <c r="AF18" s="12"/>
      <c r="AG18" s="12"/>
      <c r="AH18" s="12"/>
      <c r="AI18" s="45"/>
      <c r="AJ18" s="9"/>
    </row>
    <row r="19" spans="1:36" s="79" customFormat="1" ht="15" customHeight="1" x14ac:dyDescent="0.2">
      <c r="A19" s="9"/>
      <c r="B19" s="43" t="s">
        <v>10</v>
      </c>
      <c r="C19" s="12"/>
      <c r="D19" s="45"/>
      <c r="E19" s="30"/>
      <c r="F19" s="30"/>
      <c r="G19" s="30"/>
      <c r="H19" s="30"/>
      <c r="I19" s="30"/>
      <c r="J19" s="38"/>
      <c r="K19" s="46"/>
      <c r="L19" s="46"/>
      <c r="M19" s="46"/>
      <c r="N19" s="47"/>
      <c r="O19" s="23"/>
      <c r="P19" s="48"/>
      <c r="Q19" s="49"/>
      <c r="R19" s="49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1"/>
      <c r="AI19" s="81"/>
      <c r="AJ19" s="9"/>
    </row>
    <row r="20" spans="1:36" s="79" customFormat="1" ht="15" customHeight="1" x14ac:dyDescent="0.2">
      <c r="A20" s="9"/>
      <c r="B20" s="52" t="s">
        <v>12</v>
      </c>
      <c r="C20" s="53"/>
      <c r="D20" s="54"/>
      <c r="E20" s="30"/>
      <c r="F20" s="30"/>
      <c r="G20" s="30"/>
      <c r="H20" s="30"/>
      <c r="I20" s="30"/>
      <c r="J20" s="38"/>
      <c r="K20" s="46"/>
      <c r="L20" s="46"/>
      <c r="M20" s="46"/>
      <c r="N20" s="47"/>
      <c r="O20" s="23"/>
      <c r="P20" s="55"/>
      <c r="Q20" s="56"/>
      <c r="R20" s="56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8"/>
      <c r="AI20" s="82"/>
      <c r="AJ20" s="9"/>
    </row>
    <row r="21" spans="1:36" s="79" customFormat="1" ht="15" customHeight="1" x14ac:dyDescent="0.2">
      <c r="A21" s="9"/>
      <c r="B21" s="59" t="s">
        <v>13</v>
      </c>
      <c r="C21" s="60"/>
      <c r="D21" s="61"/>
      <c r="E21" s="32"/>
      <c r="F21" s="32"/>
      <c r="G21" s="32"/>
      <c r="H21" s="32"/>
      <c r="I21" s="32"/>
      <c r="J21" s="38"/>
      <c r="K21" s="62"/>
      <c r="L21" s="62"/>
      <c r="M21" s="62"/>
      <c r="N21" s="63"/>
      <c r="O21" s="23"/>
      <c r="P21" s="55"/>
      <c r="Q21" s="56"/>
      <c r="R21" s="56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8"/>
      <c r="AI21" s="82"/>
      <c r="AJ21" s="9"/>
    </row>
    <row r="22" spans="1:36" s="79" customFormat="1" ht="15" customHeight="1" x14ac:dyDescent="0.2">
      <c r="A22" s="9"/>
      <c r="B22" s="64" t="s">
        <v>23</v>
      </c>
      <c r="C22" s="65"/>
      <c r="D22" s="66"/>
      <c r="E22" s="18"/>
      <c r="F22" s="18"/>
      <c r="G22" s="18"/>
      <c r="H22" s="18"/>
      <c r="I22" s="18"/>
      <c r="J22" s="38"/>
      <c r="K22" s="67"/>
      <c r="L22" s="67"/>
      <c r="M22" s="67"/>
      <c r="N22" s="36"/>
      <c r="O22" s="23"/>
      <c r="P22" s="68"/>
      <c r="Q22" s="69"/>
      <c r="R22" s="69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1"/>
      <c r="AI22" s="83"/>
      <c r="AJ22" s="1"/>
    </row>
    <row r="23" spans="1:36" s="79" customFormat="1" ht="15" customHeight="1" x14ac:dyDescent="0.25">
      <c r="A23" s="9"/>
      <c r="B23" s="40"/>
      <c r="C23" s="40"/>
      <c r="D23" s="40"/>
      <c r="E23" s="40"/>
      <c r="F23" s="40"/>
      <c r="G23" s="40"/>
      <c r="H23" s="40"/>
      <c r="I23" s="40"/>
      <c r="J23" s="38"/>
      <c r="K23" s="40"/>
      <c r="L23" s="40"/>
      <c r="M23" s="40"/>
      <c r="N23" s="39"/>
      <c r="O23" s="23"/>
      <c r="P23" s="38"/>
      <c r="Q23" s="41"/>
      <c r="R23" s="38"/>
      <c r="S23" s="38"/>
      <c r="T23" s="23"/>
      <c r="U23" s="23"/>
      <c r="V23" s="23"/>
      <c r="W23" s="23"/>
      <c r="X23" s="72"/>
      <c r="Y23" s="38"/>
      <c r="Z23" s="38"/>
      <c r="AA23" s="38"/>
      <c r="AB23" s="38"/>
      <c r="AC23" s="23"/>
      <c r="AD23" s="38"/>
      <c r="AE23" s="38"/>
      <c r="AF23" s="38"/>
      <c r="AG23" s="38"/>
      <c r="AH23" s="38"/>
      <c r="AI23" s="38"/>
      <c r="AJ23" s="84"/>
    </row>
    <row r="24" spans="1:36" s="79" customFormat="1" ht="15" customHeight="1" x14ac:dyDescent="0.25">
      <c r="A24" s="9"/>
      <c r="B24" s="38" t="s">
        <v>36</v>
      </c>
      <c r="C24" s="38"/>
      <c r="D24" s="38" t="s">
        <v>39</v>
      </c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23"/>
      <c r="P24" s="38"/>
      <c r="Q24" s="41"/>
      <c r="R24" s="38"/>
      <c r="S24" s="38"/>
      <c r="T24" s="23"/>
      <c r="U24" s="23"/>
      <c r="V24" s="23"/>
      <c r="W24" s="23"/>
      <c r="X24" s="72"/>
      <c r="Y24" s="38"/>
      <c r="Z24" s="38"/>
      <c r="AA24" s="38"/>
      <c r="AB24" s="38"/>
      <c r="AC24" s="23"/>
      <c r="AD24" s="38"/>
      <c r="AE24" s="38"/>
      <c r="AF24" s="38"/>
      <c r="AG24" s="38"/>
      <c r="AH24" s="38"/>
      <c r="AI24" s="38"/>
      <c r="AJ24" s="84"/>
    </row>
    <row r="25" spans="1:36" s="79" customFormat="1" ht="15" customHeight="1" x14ac:dyDescent="0.25">
      <c r="A25" s="9"/>
      <c r="B25" s="38"/>
      <c r="C25" s="38"/>
      <c r="D25" s="38" t="s">
        <v>37</v>
      </c>
      <c r="E25" s="38"/>
      <c r="F25" s="38"/>
      <c r="G25" s="38"/>
      <c r="H25" s="38"/>
      <c r="I25" s="38"/>
      <c r="J25" s="38"/>
      <c r="K25" s="38"/>
      <c r="L25" s="38"/>
      <c r="M25" s="38"/>
      <c r="N25" s="39"/>
      <c r="O25" s="23"/>
      <c r="P25" s="38"/>
      <c r="Q25" s="41"/>
      <c r="R25" s="38"/>
      <c r="S25" s="38"/>
      <c r="T25" s="23"/>
      <c r="U25" s="23"/>
      <c r="V25" s="23"/>
      <c r="W25" s="23"/>
      <c r="X25" s="72"/>
      <c r="Y25" s="38"/>
      <c r="Z25" s="38"/>
      <c r="AA25" s="38"/>
      <c r="AB25" s="38"/>
      <c r="AC25" s="23"/>
      <c r="AD25" s="38"/>
      <c r="AE25" s="38"/>
      <c r="AF25" s="38"/>
      <c r="AG25" s="38"/>
      <c r="AH25" s="38"/>
      <c r="AI25" s="38"/>
      <c r="AJ25" s="84"/>
    </row>
    <row r="26" spans="1:36" s="79" customFormat="1" ht="15" customHeight="1" x14ac:dyDescent="0.25">
      <c r="A26" s="9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9"/>
      <c r="O26" s="23"/>
      <c r="P26" s="38"/>
      <c r="Q26" s="41"/>
      <c r="R26" s="38"/>
      <c r="S26" s="38"/>
      <c r="T26" s="23"/>
      <c r="U26" s="23"/>
      <c r="V26" s="23"/>
      <c r="W26" s="23"/>
      <c r="X26" s="72"/>
      <c r="Y26" s="38"/>
      <c r="Z26" s="38"/>
      <c r="AA26" s="38"/>
      <c r="AB26" s="38"/>
      <c r="AC26" s="23"/>
      <c r="AD26" s="38"/>
      <c r="AE26" s="38"/>
      <c r="AF26" s="38"/>
      <c r="AG26" s="38"/>
      <c r="AH26" s="38"/>
      <c r="AI26" s="38"/>
      <c r="AJ26" s="84"/>
    </row>
    <row r="27" spans="1:36" s="79" customFormat="1" ht="15" customHeight="1" x14ac:dyDescent="0.25">
      <c r="A27" s="9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9"/>
      <c r="O27" s="23"/>
      <c r="P27" s="38"/>
      <c r="Q27" s="41"/>
      <c r="R27" s="38"/>
      <c r="S27" s="38"/>
      <c r="T27" s="23"/>
      <c r="U27" s="23"/>
      <c r="V27" s="23"/>
      <c r="W27" s="23"/>
      <c r="X27" s="72"/>
      <c r="Y27" s="38"/>
      <c r="Z27" s="38"/>
      <c r="AA27" s="38"/>
      <c r="AB27" s="38"/>
      <c r="AC27" s="23"/>
      <c r="AD27" s="38"/>
      <c r="AE27" s="38"/>
      <c r="AF27" s="38"/>
      <c r="AG27" s="38"/>
      <c r="AH27" s="38"/>
      <c r="AI27" s="38"/>
      <c r="AJ27" s="84"/>
    </row>
    <row r="28" spans="1:36" s="79" customFormat="1" ht="15" customHeight="1" x14ac:dyDescent="0.25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9"/>
      <c r="O28" s="23"/>
      <c r="P28" s="38"/>
      <c r="Q28" s="41"/>
      <c r="R28" s="38"/>
      <c r="S28" s="38"/>
      <c r="T28" s="23"/>
      <c r="U28" s="23"/>
      <c r="V28" s="23"/>
      <c r="W28" s="23"/>
      <c r="X28" s="72"/>
      <c r="Y28" s="72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84"/>
    </row>
    <row r="29" spans="1:36" s="79" customFormat="1" ht="15" customHeight="1" x14ac:dyDescent="0.25">
      <c r="A29" s="9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9"/>
      <c r="O29" s="23"/>
      <c r="P29" s="38"/>
      <c r="Q29" s="41"/>
      <c r="R29" s="38"/>
      <c r="S29" s="38"/>
      <c r="T29" s="23"/>
      <c r="U29" s="23"/>
      <c r="V29" s="23"/>
      <c r="W29" s="23"/>
      <c r="X29" s="72"/>
      <c r="Y29" s="72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84"/>
    </row>
    <row r="30" spans="1:36" s="79" customFormat="1" ht="15" customHeight="1" x14ac:dyDescent="0.25">
      <c r="A30" s="9"/>
      <c r="B30" s="38"/>
      <c r="C30" s="1"/>
      <c r="D30" s="1"/>
      <c r="E30" s="38"/>
      <c r="F30" s="38"/>
      <c r="G30" s="38"/>
      <c r="H30" s="38"/>
      <c r="I30" s="38"/>
      <c r="J30" s="38"/>
      <c r="K30" s="38"/>
      <c r="L30" s="38"/>
      <c r="M30" s="73"/>
      <c r="N30" s="39"/>
      <c r="O30" s="23"/>
      <c r="P30" s="38"/>
      <c r="Q30" s="41"/>
      <c r="R30" s="38"/>
      <c r="S30" s="38"/>
      <c r="T30" s="23"/>
      <c r="U30" s="23"/>
      <c r="V30" s="23"/>
      <c r="W30" s="23"/>
      <c r="X30" s="72"/>
      <c r="Y30" s="72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84"/>
    </row>
    <row r="31" spans="1:36" s="79" customFormat="1" ht="15" customHeight="1" x14ac:dyDescent="0.25">
      <c r="A31" s="9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23"/>
      <c r="P31" s="38"/>
      <c r="Q31" s="41"/>
      <c r="R31" s="38"/>
      <c r="S31" s="38"/>
      <c r="T31" s="23"/>
      <c r="U31" s="23"/>
      <c r="V31" s="23"/>
      <c r="W31" s="23"/>
      <c r="X31" s="72"/>
      <c r="Y31" s="72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84"/>
    </row>
    <row r="32" spans="1:36" s="79" customFormat="1" ht="15" customHeight="1" x14ac:dyDescent="0.25">
      <c r="A32" s="9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23"/>
      <c r="P32" s="38"/>
      <c r="Q32" s="41"/>
      <c r="R32" s="38"/>
      <c r="S32" s="38"/>
      <c r="T32" s="23"/>
      <c r="U32" s="23"/>
      <c r="V32" s="23"/>
      <c r="W32" s="23"/>
      <c r="X32" s="72"/>
      <c r="Y32" s="72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84"/>
    </row>
    <row r="33" spans="1:36" s="79" customFormat="1" ht="15" customHeight="1" x14ac:dyDescent="0.25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23"/>
      <c r="P33" s="38"/>
      <c r="Q33" s="41"/>
      <c r="R33" s="38"/>
      <c r="S33" s="38"/>
      <c r="T33" s="23"/>
      <c r="U33" s="23"/>
      <c r="V33" s="23"/>
      <c r="W33" s="23"/>
      <c r="X33" s="72"/>
      <c r="Y33" s="72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84"/>
    </row>
    <row r="34" spans="1:36" s="79" customFormat="1" ht="15" customHeight="1" x14ac:dyDescent="0.25">
      <c r="A34" s="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3"/>
      <c r="P34" s="38"/>
      <c r="Q34" s="41"/>
      <c r="R34" s="38"/>
      <c r="S34" s="38"/>
      <c r="T34" s="23"/>
      <c r="U34" s="23"/>
      <c r="V34" s="23"/>
      <c r="W34" s="23"/>
      <c r="X34" s="72"/>
      <c r="Y34" s="72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84"/>
    </row>
    <row r="35" spans="1:36" s="79" customFormat="1" ht="15" customHeight="1" x14ac:dyDescent="0.25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23"/>
      <c r="P35" s="38"/>
      <c r="Q35" s="41"/>
      <c r="R35" s="38"/>
      <c r="S35" s="38"/>
      <c r="T35" s="23"/>
      <c r="U35" s="23"/>
      <c r="V35" s="23"/>
      <c r="W35" s="23"/>
      <c r="X35" s="72"/>
      <c r="Y35" s="72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84"/>
    </row>
    <row r="36" spans="1:36" s="79" customFormat="1" ht="15" customHeight="1" x14ac:dyDescent="0.25">
      <c r="A36" s="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23"/>
      <c r="P36" s="38"/>
      <c r="Q36" s="41"/>
      <c r="R36" s="38"/>
      <c r="S36" s="38"/>
      <c r="T36" s="23"/>
      <c r="U36" s="23"/>
      <c r="V36" s="23"/>
      <c r="W36" s="23"/>
      <c r="X36" s="72"/>
      <c r="Y36" s="72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84"/>
    </row>
    <row r="37" spans="1:36" s="79" customFormat="1" ht="15" customHeight="1" x14ac:dyDescent="0.25">
      <c r="A37" s="9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3"/>
      <c r="P37" s="38"/>
      <c r="Q37" s="41"/>
      <c r="R37" s="38"/>
      <c r="S37" s="38"/>
      <c r="T37" s="23"/>
      <c r="U37" s="23"/>
      <c r="V37" s="23"/>
      <c r="W37" s="23"/>
      <c r="X37" s="72"/>
      <c r="Y37" s="72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84"/>
    </row>
    <row r="38" spans="1:36" s="79" customFormat="1" ht="15" customHeight="1" x14ac:dyDescent="0.25">
      <c r="A38" s="9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3"/>
      <c r="P38" s="38"/>
      <c r="Q38" s="41"/>
      <c r="R38" s="38"/>
      <c r="S38" s="38"/>
      <c r="T38" s="23"/>
      <c r="U38" s="23"/>
      <c r="V38" s="23"/>
      <c r="W38" s="23"/>
      <c r="X38" s="72"/>
      <c r="Y38" s="72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84"/>
    </row>
    <row r="39" spans="1:36" s="79" customFormat="1" ht="15" customHeight="1" x14ac:dyDescent="0.25">
      <c r="A39" s="9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23"/>
      <c r="P39" s="38"/>
      <c r="Q39" s="41"/>
      <c r="R39" s="38"/>
      <c r="S39" s="38"/>
      <c r="T39" s="23"/>
      <c r="U39" s="23"/>
      <c r="V39" s="23"/>
      <c r="W39" s="23"/>
      <c r="X39" s="72"/>
      <c r="Y39" s="72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84"/>
    </row>
    <row r="40" spans="1:36" s="79" customFormat="1" ht="15" customHeight="1" x14ac:dyDescent="0.25">
      <c r="A40" s="9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3"/>
      <c r="P40" s="38"/>
      <c r="Q40" s="41"/>
      <c r="R40" s="38"/>
      <c r="S40" s="38"/>
      <c r="T40" s="23"/>
      <c r="U40" s="23"/>
      <c r="V40" s="23"/>
      <c r="W40" s="23"/>
      <c r="X40" s="72"/>
      <c r="Y40" s="72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84"/>
    </row>
    <row r="41" spans="1:36" s="79" customFormat="1" ht="15" customHeight="1" x14ac:dyDescent="0.25">
      <c r="A41" s="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23"/>
      <c r="P41" s="38"/>
      <c r="Q41" s="41"/>
      <c r="R41" s="38"/>
      <c r="S41" s="38"/>
      <c r="T41" s="23"/>
      <c r="U41" s="23"/>
      <c r="V41" s="23"/>
      <c r="W41" s="23"/>
      <c r="X41" s="72"/>
      <c r="Y41" s="72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84"/>
    </row>
    <row r="42" spans="1:36" s="79" customFormat="1" ht="15" customHeight="1" x14ac:dyDescent="0.25">
      <c r="A42" s="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23"/>
      <c r="P42" s="38"/>
      <c r="Q42" s="41"/>
      <c r="R42" s="38"/>
      <c r="S42" s="38"/>
      <c r="T42" s="23"/>
      <c r="U42" s="23"/>
      <c r="V42" s="23"/>
      <c r="W42" s="23"/>
      <c r="X42" s="72"/>
      <c r="Y42" s="72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84"/>
    </row>
    <row r="43" spans="1:36" s="79" customFormat="1" ht="15" customHeight="1" x14ac:dyDescent="0.25">
      <c r="A43" s="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23"/>
      <c r="P43" s="38"/>
      <c r="Q43" s="41"/>
      <c r="R43" s="38"/>
      <c r="S43" s="38"/>
      <c r="T43" s="23"/>
      <c r="U43" s="23"/>
      <c r="V43" s="23"/>
      <c r="W43" s="23"/>
      <c r="X43" s="72"/>
      <c r="Y43" s="72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84"/>
    </row>
    <row r="44" spans="1:36" s="79" customFormat="1" ht="15" customHeight="1" x14ac:dyDescent="0.25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3"/>
      <c r="P44" s="38"/>
      <c r="Q44" s="41"/>
      <c r="R44" s="38"/>
      <c r="S44" s="38"/>
      <c r="T44" s="23"/>
      <c r="U44" s="23"/>
      <c r="V44" s="23"/>
      <c r="W44" s="23"/>
      <c r="X44" s="72"/>
      <c r="Y44" s="72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84"/>
    </row>
    <row r="45" spans="1:36" s="79" customFormat="1" ht="15" customHeight="1" x14ac:dyDescent="0.25">
      <c r="A45" s="9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23"/>
      <c r="P45" s="38"/>
      <c r="Q45" s="41"/>
      <c r="R45" s="38"/>
      <c r="S45" s="38"/>
      <c r="T45" s="23"/>
      <c r="U45" s="23"/>
      <c r="V45" s="23"/>
      <c r="W45" s="23"/>
      <c r="X45" s="72"/>
      <c r="Y45" s="72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84"/>
    </row>
    <row r="46" spans="1:36" s="79" customFormat="1" ht="15" customHeight="1" x14ac:dyDescent="0.25">
      <c r="A46" s="9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23"/>
      <c r="P46" s="38"/>
      <c r="Q46" s="41"/>
      <c r="R46" s="38"/>
      <c r="S46" s="38"/>
      <c r="T46" s="23"/>
      <c r="U46" s="23"/>
      <c r="V46" s="23"/>
      <c r="W46" s="23"/>
      <c r="X46" s="72"/>
      <c r="Y46" s="72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84"/>
    </row>
    <row r="47" spans="1:36" s="79" customFormat="1" ht="15" customHeight="1" x14ac:dyDescent="0.25">
      <c r="A47" s="9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23"/>
      <c r="P47" s="38"/>
      <c r="Q47" s="41"/>
      <c r="R47" s="38"/>
      <c r="S47" s="38"/>
      <c r="T47" s="23"/>
      <c r="U47" s="23"/>
      <c r="V47" s="23"/>
      <c r="W47" s="23"/>
      <c r="X47" s="72"/>
      <c r="Y47" s="72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84"/>
    </row>
    <row r="48" spans="1:36" s="79" customFormat="1" ht="15" customHeight="1" x14ac:dyDescent="0.25">
      <c r="A48" s="9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23"/>
      <c r="P48" s="38"/>
      <c r="Q48" s="41"/>
      <c r="R48" s="38"/>
      <c r="S48" s="38"/>
      <c r="T48" s="23"/>
      <c r="U48" s="23"/>
      <c r="V48" s="23"/>
      <c r="W48" s="23"/>
      <c r="X48" s="72"/>
      <c r="Y48" s="72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84"/>
    </row>
    <row r="49" spans="1:36" s="79" customFormat="1" ht="15" customHeight="1" x14ac:dyDescent="0.25">
      <c r="A49" s="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23"/>
      <c r="P49" s="38"/>
      <c r="Q49" s="41"/>
      <c r="R49" s="38"/>
      <c r="S49" s="38"/>
      <c r="T49" s="23"/>
      <c r="U49" s="23"/>
      <c r="V49" s="23"/>
      <c r="W49" s="23"/>
      <c r="X49" s="72"/>
      <c r="Y49" s="72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84"/>
    </row>
    <row r="50" spans="1:36" s="79" customFormat="1" ht="15" customHeight="1" x14ac:dyDescent="0.25">
      <c r="A50" s="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23"/>
      <c r="P50" s="38"/>
      <c r="Q50" s="41"/>
      <c r="R50" s="38"/>
      <c r="S50" s="38"/>
      <c r="T50" s="23"/>
      <c r="U50" s="23"/>
      <c r="V50" s="23"/>
      <c r="W50" s="23"/>
      <c r="X50" s="72"/>
      <c r="Y50" s="72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84"/>
    </row>
    <row r="51" spans="1:36" s="79" customFormat="1" ht="15" customHeight="1" x14ac:dyDescent="0.25">
      <c r="A51" s="9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23"/>
      <c r="P51" s="38"/>
      <c r="Q51" s="41"/>
      <c r="R51" s="38"/>
      <c r="S51" s="38"/>
      <c r="T51" s="23"/>
      <c r="U51" s="23"/>
      <c r="V51" s="23"/>
      <c r="W51" s="23"/>
      <c r="X51" s="72"/>
      <c r="Y51" s="72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84"/>
    </row>
    <row r="52" spans="1:36" s="79" customFormat="1" ht="15" customHeight="1" x14ac:dyDescent="0.25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23"/>
      <c r="P52" s="38"/>
      <c r="Q52" s="41"/>
      <c r="R52" s="38"/>
      <c r="S52" s="38"/>
      <c r="T52" s="23"/>
      <c r="U52" s="23"/>
      <c r="V52" s="23"/>
      <c r="W52" s="23"/>
      <c r="X52" s="72"/>
      <c r="Y52" s="72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84"/>
    </row>
    <row r="53" spans="1:36" s="79" customFormat="1" ht="15" customHeight="1" x14ac:dyDescent="0.25">
      <c r="A53" s="9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23"/>
      <c r="P53" s="38"/>
      <c r="Q53" s="41"/>
      <c r="R53" s="38"/>
      <c r="S53" s="38"/>
      <c r="T53" s="23"/>
      <c r="U53" s="23"/>
      <c r="V53" s="23"/>
      <c r="W53" s="23"/>
      <c r="X53" s="72"/>
      <c r="Y53" s="72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84"/>
    </row>
    <row r="54" spans="1:36" s="79" customFormat="1" ht="15" customHeight="1" x14ac:dyDescent="0.25">
      <c r="A54" s="9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23"/>
      <c r="P54" s="38"/>
      <c r="Q54" s="41"/>
      <c r="R54" s="38"/>
      <c r="S54" s="38"/>
      <c r="T54" s="23"/>
      <c r="U54" s="23"/>
      <c r="V54" s="23"/>
      <c r="W54" s="23"/>
      <c r="X54" s="72"/>
      <c r="Y54" s="72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84"/>
    </row>
    <row r="55" spans="1:36" s="79" customFormat="1" ht="15" customHeight="1" x14ac:dyDescent="0.25">
      <c r="A55" s="9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23"/>
      <c r="P55" s="38"/>
      <c r="Q55" s="41"/>
      <c r="R55" s="38"/>
      <c r="S55" s="38"/>
      <c r="T55" s="23"/>
      <c r="U55" s="23"/>
      <c r="V55" s="23"/>
      <c r="W55" s="23"/>
      <c r="X55" s="72"/>
      <c r="Y55" s="72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84"/>
    </row>
    <row r="56" spans="1:36" s="79" customFormat="1" ht="15" customHeight="1" x14ac:dyDescent="0.25">
      <c r="A56" s="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74"/>
      <c r="M56" s="74"/>
      <c r="N56" s="74"/>
      <c r="O56" s="29"/>
      <c r="P56" s="74"/>
      <c r="Q56" s="74"/>
      <c r="R56" s="74"/>
      <c r="S56" s="74"/>
      <c r="T56" s="74"/>
      <c r="U56" s="74"/>
      <c r="V56" s="29"/>
      <c r="W56" s="74"/>
      <c r="X56" s="74"/>
      <c r="Y56" s="74"/>
      <c r="Z56" s="74"/>
      <c r="AA56" s="74"/>
      <c r="AB56" s="74"/>
      <c r="AC56" s="29"/>
      <c r="AD56" s="74"/>
      <c r="AE56" s="74"/>
      <c r="AF56" s="74"/>
      <c r="AG56" s="74"/>
      <c r="AH56" s="74"/>
      <c r="AI56" s="74"/>
      <c r="AJ56" s="84"/>
    </row>
    <row r="57" spans="1:36" s="79" customFormat="1" ht="15" customHeight="1" x14ac:dyDescent="0.25">
      <c r="A57" s="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74"/>
      <c r="M57" s="74"/>
      <c r="N57" s="74"/>
      <c r="O57" s="29"/>
      <c r="P57" s="74"/>
      <c r="Q57" s="74"/>
      <c r="R57" s="74"/>
      <c r="S57" s="74"/>
      <c r="T57" s="74"/>
      <c r="U57" s="74"/>
      <c r="V57" s="29"/>
      <c r="W57" s="74"/>
      <c r="X57" s="74"/>
      <c r="Y57" s="74"/>
      <c r="Z57" s="74"/>
      <c r="AA57" s="74"/>
      <c r="AB57" s="74"/>
      <c r="AC57" s="29"/>
      <c r="AD57" s="74"/>
      <c r="AE57" s="74"/>
      <c r="AF57" s="74"/>
      <c r="AG57" s="74"/>
      <c r="AH57" s="74"/>
      <c r="AI57" s="74"/>
      <c r="AJ57" s="84"/>
    </row>
    <row r="58" spans="1:36" s="79" customFormat="1" ht="15" customHeight="1" x14ac:dyDescent="0.25">
      <c r="A58" s="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74"/>
      <c r="M58" s="74"/>
      <c r="N58" s="74"/>
      <c r="O58" s="29"/>
      <c r="P58" s="74"/>
      <c r="Q58" s="74"/>
      <c r="R58" s="74"/>
      <c r="S58" s="74"/>
      <c r="T58" s="74"/>
      <c r="U58" s="74"/>
      <c r="V58" s="29"/>
      <c r="W58" s="74"/>
      <c r="X58" s="74"/>
      <c r="Y58" s="74"/>
      <c r="Z58" s="74"/>
      <c r="AA58" s="74"/>
      <c r="AB58" s="74"/>
      <c r="AC58" s="29"/>
      <c r="AD58" s="74"/>
      <c r="AE58" s="74"/>
      <c r="AF58" s="74"/>
      <c r="AG58" s="74"/>
      <c r="AH58" s="74"/>
      <c r="AI58" s="74"/>
      <c r="AJ58" s="84"/>
    </row>
    <row r="59" spans="1:36" s="79" customFormat="1" ht="15" customHeight="1" x14ac:dyDescent="0.25">
      <c r="A59" s="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74"/>
      <c r="M59" s="74"/>
      <c r="N59" s="74"/>
      <c r="O59" s="29"/>
      <c r="P59" s="74"/>
      <c r="Q59" s="74"/>
      <c r="R59" s="74"/>
      <c r="S59" s="74"/>
      <c r="T59" s="74"/>
      <c r="U59" s="74"/>
      <c r="V59" s="29"/>
      <c r="W59" s="74"/>
      <c r="X59" s="74"/>
      <c r="Y59" s="74"/>
      <c r="Z59" s="74"/>
      <c r="AA59" s="74"/>
      <c r="AB59" s="74"/>
      <c r="AC59" s="29"/>
      <c r="AD59" s="74"/>
      <c r="AE59" s="74"/>
      <c r="AF59" s="74"/>
      <c r="AG59" s="74"/>
      <c r="AH59" s="74"/>
      <c r="AI59" s="74"/>
      <c r="AJ59" s="1"/>
    </row>
    <row r="60" spans="1:36" s="79" customFormat="1" ht="15" customHeight="1" x14ac:dyDescent="0.25">
      <c r="A60" s="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74"/>
      <c r="M60" s="74"/>
      <c r="N60" s="74"/>
      <c r="O60" s="29"/>
      <c r="P60" s="74"/>
      <c r="Q60" s="74"/>
      <c r="R60" s="74"/>
      <c r="S60" s="74"/>
      <c r="T60" s="74"/>
      <c r="U60" s="74"/>
      <c r="V60" s="29"/>
      <c r="W60" s="74"/>
      <c r="X60" s="74"/>
      <c r="Y60" s="74"/>
      <c r="Z60" s="74"/>
      <c r="AA60" s="74"/>
      <c r="AB60" s="74"/>
      <c r="AC60" s="29"/>
      <c r="AD60" s="74"/>
      <c r="AE60" s="74"/>
      <c r="AF60" s="74"/>
      <c r="AG60" s="74"/>
      <c r="AH60" s="74"/>
      <c r="AI60" s="74"/>
      <c r="AJ60" s="1"/>
    </row>
    <row r="61" spans="1:36" s="79" customFormat="1" ht="15" customHeight="1" x14ac:dyDescent="0.25">
      <c r="A61" s="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74"/>
      <c r="M61" s="74"/>
      <c r="N61" s="74"/>
      <c r="O61" s="29"/>
      <c r="P61" s="74"/>
      <c r="Q61" s="74"/>
      <c r="R61" s="74"/>
      <c r="S61" s="74"/>
      <c r="T61" s="74"/>
      <c r="U61" s="74"/>
      <c r="V61" s="29"/>
      <c r="W61" s="74"/>
      <c r="X61" s="74"/>
      <c r="Y61" s="74"/>
      <c r="Z61" s="74"/>
      <c r="AA61" s="74"/>
      <c r="AB61" s="74"/>
      <c r="AC61" s="29"/>
      <c r="AD61" s="74"/>
      <c r="AE61" s="74"/>
      <c r="AF61" s="74"/>
      <c r="AG61" s="74"/>
      <c r="AH61" s="74"/>
      <c r="AI61" s="74"/>
      <c r="AJ61" s="1"/>
    </row>
    <row r="62" spans="1:36" s="79" customFormat="1" ht="15" customHeight="1" x14ac:dyDescent="0.25">
      <c r="A62" s="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74"/>
      <c r="M62" s="74"/>
      <c r="N62" s="74"/>
      <c r="O62" s="29"/>
      <c r="P62" s="74"/>
      <c r="Q62" s="74"/>
      <c r="R62" s="74"/>
      <c r="S62" s="74"/>
      <c r="T62" s="74"/>
      <c r="U62" s="74"/>
      <c r="V62" s="29"/>
      <c r="W62" s="74"/>
      <c r="X62" s="74"/>
      <c r="Y62" s="74"/>
      <c r="Z62" s="74"/>
      <c r="AA62" s="74"/>
      <c r="AB62" s="74"/>
      <c r="AC62" s="29"/>
      <c r="AD62" s="74"/>
      <c r="AE62" s="74"/>
      <c r="AF62" s="74"/>
      <c r="AG62" s="74"/>
      <c r="AH62" s="74"/>
      <c r="AI62" s="74"/>
      <c r="AJ62" s="1"/>
    </row>
    <row r="63" spans="1:36" s="79" customFormat="1" ht="15" customHeight="1" x14ac:dyDescent="0.25">
      <c r="A63" s="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74"/>
      <c r="M63" s="74"/>
      <c r="N63" s="74"/>
      <c r="O63" s="29"/>
      <c r="P63" s="74"/>
      <c r="Q63" s="74"/>
      <c r="R63" s="74"/>
      <c r="S63" s="74"/>
      <c r="T63" s="74"/>
      <c r="U63" s="74"/>
      <c r="V63" s="29"/>
      <c r="W63" s="74"/>
      <c r="X63" s="74"/>
      <c r="Y63" s="74"/>
      <c r="Z63" s="74"/>
      <c r="AA63" s="74"/>
      <c r="AB63" s="74"/>
      <c r="AC63" s="29"/>
      <c r="AD63" s="74"/>
      <c r="AE63" s="74"/>
      <c r="AF63" s="74"/>
      <c r="AG63" s="74"/>
      <c r="AH63" s="74"/>
      <c r="AI63" s="74"/>
      <c r="AJ63" s="1"/>
    </row>
    <row r="64" spans="1:36" s="79" customFormat="1" ht="15" customHeight="1" x14ac:dyDescent="0.25">
      <c r="A64" s="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74"/>
      <c r="M64" s="74"/>
      <c r="N64" s="74"/>
      <c r="O64" s="29"/>
      <c r="P64" s="74"/>
      <c r="Q64" s="74"/>
      <c r="R64" s="74"/>
      <c r="S64" s="74"/>
      <c r="T64" s="74"/>
      <c r="U64" s="74"/>
      <c r="V64" s="29"/>
      <c r="W64" s="74"/>
      <c r="X64" s="74"/>
      <c r="Y64" s="74"/>
      <c r="Z64" s="74"/>
      <c r="AA64" s="74"/>
      <c r="AB64" s="74"/>
      <c r="AC64" s="29"/>
      <c r="AD64" s="74"/>
      <c r="AE64" s="74"/>
      <c r="AF64" s="74"/>
      <c r="AG64" s="74"/>
      <c r="AH64" s="74"/>
      <c r="AI64" s="74"/>
      <c r="AJ64" s="1"/>
    </row>
    <row r="65" spans="1:36" s="79" customFormat="1" ht="15" customHeight="1" x14ac:dyDescent="0.25">
      <c r="A65" s="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74"/>
      <c r="M65" s="74"/>
      <c r="N65" s="74"/>
      <c r="O65" s="29"/>
      <c r="P65" s="74"/>
      <c r="Q65" s="74"/>
      <c r="R65" s="74"/>
      <c r="S65" s="74"/>
      <c r="T65" s="74"/>
      <c r="U65" s="74"/>
      <c r="V65" s="29"/>
      <c r="W65" s="74"/>
      <c r="X65" s="74"/>
      <c r="Y65" s="74"/>
      <c r="Z65" s="74"/>
      <c r="AA65" s="74"/>
      <c r="AB65" s="74"/>
      <c r="AC65" s="29"/>
      <c r="AD65" s="74"/>
      <c r="AE65" s="74"/>
      <c r="AF65" s="74"/>
      <c r="AG65" s="74"/>
      <c r="AH65" s="74"/>
      <c r="AI65" s="74"/>
      <c r="AJ65" s="1"/>
    </row>
    <row r="66" spans="1:36" ht="15" customHeight="1" x14ac:dyDescent="0.25"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36" ht="15" customHeight="1" x14ac:dyDescent="0.25">
      <c r="B67" s="38"/>
      <c r="C67" s="38"/>
      <c r="D67" s="38"/>
      <c r="E67" s="38"/>
      <c r="F67" s="38"/>
      <c r="G67" s="38"/>
      <c r="H67" s="38"/>
      <c r="I67" s="38"/>
      <c r="J67" s="38"/>
      <c r="K67" s="38"/>
    </row>
    <row r="68" spans="1:36" ht="15" customHeight="1" x14ac:dyDescent="0.25">
      <c r="B68" s="38"/>
      <c r="C68" s="38"/>
      <c r="D68" s="38"/>
      <c r="E68" s="38"/>
      <c r="F68" s="38"/>
      <c r="G68" s="38"/>
      <c r="H68" s="38"/>
      <c r="I68" s="38"/>
      <c r="J68" s="38"/>
      <c r="K68" s="38"/>
    </row>
    <row r="69" spans="1:36" ht="15" customHeight="1" x14ac:dyDescent="0.25">
      <c r="B69" s="38"/>
      <c r="C69" s="38"/>
      <c r="D69" s="38"/>
      <c r="E69" s="38"/>
      <c r="F69" s="38"/>
      <c r="G69" s="38"/>
      <c r="H69" s="38"/>
      <c r="I69" s="38"/>
      <c r="J69" s="38"/>
      <c r="K69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31</v>
      </c>
      <c r="C1" s="11"/>
      <c r="D1" s="12"/>
      <c r="E1" s="85"/>
      <c r="F1" s="85"/>
      <c r="G1" s="86"/>
      <c r="H1" s="86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85"/>
      <c r="AB1" s="85"/>
      <c r="AC1" s="86"/>
      <c r="AD1" s="86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87" t="s">
        <v>44</v>
      </c>
      <c r="C2" s="88"/>
      <c r="D2" s="89"/>
      <c r="E2" s="13" t="s">
        <v>10</v>
      </c>
      <c r="F2" s="14"/>
      <c r="G2" s="14"/>
      <c r="H2" s="14"/>
      <c r="I2" s="20"/>
      <c r="J2" s="15"/>
      <c r="K2" s="90"/>
      <c r="L2" s="22" t="s">
        <v>45</v>
      </c>
      <c r="M2" s="14"/>
      <c r="N2" s="14"/>
      <c r="O2" s="21"/>
      <c r="P2" s="19"/>
      <c r="Q2" s="22" t="s">
        <v>46</v>
      </c>
      <c r="R2" s="14"/>
      <c r="S2" s="14"/>
      <c r="T2" s="14"/>
      <c r="U2" s="20"/>
      <c r="V2" s="21"/>
      <c r="W2" s="19"/>
      <c r="X2" s="91" t="s">
        <v>47</v>
      </c>
      <c r="Y2" s="92"/>
      <c r="Z2" s="93"/>
      <c r="AA2" s="13" t="s">
        <v>10</v>
      </c>
      <c r="AB2" s="14"/>
      <c r="AC2" s="14"/>
      <c r="AD2" s="14"/>
      <c r="AE2" s="20"/>
      <c r="AF2" s="15"/>
      <c r="AG2" s="90"/>
      <c r="AH2" s="22" t="s">
        <v>48</v>
      </c>
      <c r="AI2" s="14"/>
      <c r="AJ2" s="14"/>
      <c r="AK2" s="21"/>
      <c r="AL2" s="19"/>
      <c r="AM2" s="22" t="s">
        <v>46</v>
      </c>
      <c r="AN2" s="14"/>
      <c r="AO2" s="14"/>
      <c r="AP2" s="14"/>
      <c r="AQ2" s="20"/>
      <c r="AR2" s="21"/>
      <c r="AS2" s="94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14</v>
      </c>
      <c r="J3" s="18" t="s">
        <v>19</v>
      </c>
      <c r="K3" s="94"/>
      <c r="L3" s="18" t="s">
        <v>5</v>
      </c>
      <c r="M3" s="18" t="s">
        <v>6</v>
      </c>
      <c r="N3" s="18" t="s">
        <v>49</v>
      </c>
      <c r="O3" s="18" t="s">
        <v>14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14</v>
      </c>
      <c r="V3" s="18" t="s">
        <v>19</v>
      </c>
      <c r="W3" s="9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14</v>
      </c>
      <c r="AF3" s="18" t="s">
        <v>19</v>
      </c>
      <c r="AG3" s="94"/>
      <c r="AH3" s="18" t="s">
        <v>5</v>
      </c>
      <c r="AI3" s="18" t="s">
        <v>6</v>
      </c>
      <c r="AJ3" s="18" t="s">
        <v>49</v>
      </c>
      <c r="AK3" s="18" t="s">
        <v>14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14</v>
      </c>
      <c r="AR3" s="18" t="s">
        <v>19</v>
      </c>
      <c r="AS3" s="94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30"/>
      <c r="C4" s="34"/>
      <c r="D4" s="35"/>
      <c r="E4" s="30"/>
      <c r="F4" s="30"/>
      <c r="G4" s="30"/>
      <c r="H4" s="31"/>
      <c r="I4" s="30"/>
      <c r="J4" s="95"/>
      <c r="K4" s="29"/>
      <c r="L4" s="96"/>
      <c r="M4" s="18"/>
      <c r="N4" s="18"/>
      <c r="O4" s="18"/>
      <c r="P4" s="23"/>
      <c r="Q4" s="30"/>
      <c r="R4" s="30"/>
      <c r="S4" s="31"/>
      <c r="T4" s="30"/>
      <c r="U4" s="30"/>
      <c r="V4" s="97"/>
      <c r="W4" s="29"/>
      <c r="X4" s="30">
        <v>1983</v>
      </c>
      <c r="Y4" s="30" t="s">
        <v>32</v>
      </c>
      <c r="Z4" s="122" t="s">
        <v>33</v>
      </c>
      <c r="AA4" s="30">
        <v>18</v>
      </c>
      <c r="AB4" s="30">
        <v>0</v>
      </c>
      <c r="AC4" s="30">
        <v>16</v>
      </c>
      <c r="AD4" s="30">
        <v>11</v>
      </c>
      <c r="AE4" s="30"/>
      <c r="AF4" s="95"/>
      <c r="AG4" s="29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98"/>
      <c r="AS4" s="84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30"/>
      <c r="C5" s="34"/>
      <c r="D5" s="35"/>
      <c r="E5" s="30"/>
      <c r="F5" s="30"/>
      <c r="G5" s="30"/>
      <c r="H5" s="31"/>
      <c r="I5" s="30"/>
      <c r="J5" s="95"/>
      <c r="K5" s="29"/>
      <c r="L5" s="96"/>
      <c r="M5" s="18"/>
      <c r="N5" s="18"/>
      <c r="O5" s="18"/>
      <c r="P5" s="23"/>
      <c r="Q5" s="30"/>
      <c r="R5" s="30"/>
      <c r="S5" s="31"/>
      <c r="T5" s="30"/>
      <c r="U5" s="30"/>
      <c r="V5" s="97"/>
      <c r="W5" s="29"/>
      <c r="X5" s="30">
        <v>1984</v>
      </c>
      <c r="Y5" s="30" t="s">
        <v>54</v>
      </c>
      <c r="Z5" s="122" t="s">
        <v>33</v>
      </c>
      <c r="AA5" s="30">
        <v>9</v>
      </c>
      <c r="AB5" s="30">
        <v>0</v>
      </c>
      <c r="AC5" s="30">
        <v>2</v>
      </c>
      <c r="AD5" s="30">
        <v>3</v>
      </c>
      <c r="AE5" s="30"/>
      <c r="AF5" s="95"/>
      <c r="AG5" s="29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98"/>
      <c r="AS5" s="84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30"/>
      <c r="C6" s="34"/>
      <c r="D6" s="35"/>
      <c r="E6" s="30"/>
      <c r="F6" s="30"/>
      <c r="G6" s="30"/>
      <c r="H6" s="31"/>
      <c r="I6" s="30"/>
      <c r="J6" s="95"/>
      <c r="K6" s="29"/>
      <c r="L6" s="96"/>
      <c r="M6" s="18"/>
      <c r="N6" s="18"/>
      <c r="O6" s="18"/>
      <c r="P6" s="23"/>
      <c r="Q6" s="30"/>
      <c r="R6" s="30"/>
      <c r="S6" s="31"/>
      <c r="T6" s="30"/>
      <c r="U6" s="30"/>
      <c r="V6" s="97"/>
      <c r="W6" s="29"/>
      <c r="X6" s="30">
        <v>1985</v>
      </c>
      <c r="Y6" s="30" t="s">
        <v>55</v>
      </c>
      <c r="Z6" s="122" t="s">
        <v>33</v>
      </c>
      <c r="AA6" s="30">
        <v>14</v>
      </c>
      <c r="AB6" s="30">
        <v>2</v>
      </c>
      <c r="AC6" s="30">
        <v>6</v>
      </c>
      <c r="AD6" s="30">
        <v>8</v>
      </c>
      <c r="AE6" s="30"/>
      <c r="AF6" s="95"/>
      <c r="AG6" s="29"/>
      <c r="AH6" s="18"/>
      <c r="AI6" s="18"/>
      <c r="AJ6" s="18"/>
      <c r="AK6" s="18"/>
      <c r="AL6" s="23"/>
      <c r="AM6" s="30"/>
      <c r="AN6" s="30"/>
      <c r="AO6" s="30"/>
      <c r="AP6" s="30"/>
      <c r="AQ6" s="30"/>
      <c r="AR6" s="98"/>
      <c r="AS6" s="84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30"/>
      <c r="C7" s="34"/>
      <c r="D7" s="35"/>
      <c r="E7" s="30"/>
      <c r="F7" s="30"/>
      <c r="G7" s="30"/>
      <c r="H7" s="31"/>
      <c r="I7" s="30"/>
      <c r="J7" s="95"/>
      <c r="K7" s="29"/>
      <c r="L7" s="96"/>
      <c r="M7" s="18"/>
      <c r="N7" s="18"/>
      <c r="O7" s="18"/>
      <c r="P7" s="23"/>
      <c r="Q7" s="30"/>
      <c r="R7" s="30"/>
      <c r="S7" s="31"/>
      <c r="T7" s="30"/>
      <c r="U7" s="30"/>
      <c r="V7" s="97"/>
      <c r="W7" s="29"/>
      <c r="X7" s="30">
        <v>1986</v>
      </c>
      <c r="Y7" s="30" t="s">
        <v>56</v>
      </c>
      <c r="Z7" s="122" t="s">
        <v>33</v>
      </c>
      <c r="AA7" s="30">
        <v>5</v>
      </c>
      <c r="AB7" s="30">
        <v>0</v>
      </c>
      <c r="AC7" s="30">
        <v>2</v>
      </c>
      <c r="AD7" s="30">
        <v>3</v>
      </c>
      <c r="AE7" s="30"/>
      <c r="AF7" s="95"/>
      <c r="AG7" s="29"/>
      <c r="AH7" s="18"/>
      <c r="AI7" s="18"/>
      <c r="AJ7" s="18"/>
      <c r="AK7" s="18"/>
      <c r="AL7" s="23"/>
      <c r="AM7" s="30"/>
      <c r="AN7" s="30"/>
      <c r="AO7" s="30"/>
      <c r="AP7" s="30"/>
      <c r="AQ7" s="30"/>
      <c r="AR7" s="98"/>
      <c r="AS7" s="84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30"/>
      <c r="C8" s="34"/>
      <c r="D8" s="35"/>
      <c r="E8" s="30"/>
      <c r="F8" s="30"/>
      <c r="G8" s="30"/>
      <c r="H8" s="31"/>
      <c r="I8" s="30"/>
      <c r="J8" s="95"/>
      <c r="K8" s="29"/>
      <c r="L8" s="96"/>
      <c r="M8" s="18"/>
      <c r="N8" s="18"/>
      <c r="O8" s="18"/>
      <c r="P8" s="23"/>
      <c r="Q8" s="30"/>
      <c r="R8" s="30"/>
      <c r="S8" s="31"/>
      <c r="T8" s="30"/>
      <c r="U8" s="30"/>
      <c r="V8" s="97"/>
      <c r="W8" s="29"/>
      <c r="X8" s="30"/>
      <c r="Y8" s="30"/>
      <c r="Z8" s="122"/>
      <c r="AA8" s="30"/>
      <c r="AB8" s="30"/>
      <c r="AC8" s="30"/>
      <c r="AD8" s="30"/>
      <c r="AE8" s="30"/>
      <c r="AF8" s="95"/>
      <c r="AG8" s="29"/>
      <c r="AH8" s="18"/>
      <c r="AI8" s="18"/>
      <c r="AJ8" s="18"/>
      <c r="AK8" s="18"/>
      <c r="AL8" s="23"/>
      <c r="AM8" s="30"/>
      <c r="AN8" s="30"/>
      <c r="AO8" s="30"/>
      <c r="AP8" s="30"/>
      <c r="AQ8" s="30"/>
      <c r="AR8" s="98"/>
      <c r="AS8" s="84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30"/>
      <c r="C9" s="34"/>
      <c r="D9" s="35"/>
      <c r="E9" s="30"/>
      <c r="F9" s="30"/>
      <c r="G9" s="30"/>
      <c r="H9" s="31"/>
      <c r="I9" s="30"/>
      <c r="J9" s="95"/>
      <c r="K9" s="29"/>
      <c r="L9" s="96"/>
      <c r="M9" s="18"/>
      <c r="N9" s="18"/>
      <c r="O9" s="18"/>
      <c r="P9" s="23"/>
      <c r="Q9" s="30"/>
      <c r="R9" s="30"/>
      <c r="S9" s="31"/>
      <c r="T9" s="30"/>
      <c r="U9" s="30"/>
      <c r="V9" s="97"/>
      <c r="W9" s="29"/>
      <c r="X9" s="30">
        <v>1988</v>
      </c>
      <c r="Y9" s="30" t="s">
        <v>40</v>
      </c>
      <c r="Z9" s="122" t="s">
        <v>33</v>
      </c>
      <c r="AA9" s="30">
        <v>1</v>
      </c>
      <c r="AB9" s="30">
        <v>0</v>
      </c>
      <c r="AC9" s="30">
        <v>0</v>
      </c>
      <c r="AD9" s="30">
        <v>0</v>
      </c>
      <c r="AE9" s="30"/>
      <c r="AF9" s="95"/>
      <c r="AG9" s="29"/>
      <c r="AH9" s="18"/>
      <c r="AI9" s="18"/>
      <c r="AJ9" s="18"/>
      <c r="AK9" s="18"/>
      <c r="AL9" s="23"/>
      <c r="AM9" s="30"/>
      <c r="AN9" s="30"/>
      <c r="AO9" s="30"/>
      <c r="AP9" s="30"/>
      <c r="AQ9" s="30"/>
      <c r="AR9" s="98"/>
      <c r="AS9" s="84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30"/>
      <c r="C10" s="34"/>
      <c r="D10" s="35"/>
      <c r="E10" s="30"/>
      <c r="F10" s="30"/>
      <c r="G10" s="30"/>
      <c r="H10" s="31"/>
      <c r="I10" s="30"/>
      <c r="J10" s="95"/>
      <c r="K10" s="29"/>
      <c r="L10" s="96"/>
      <c r="M10" s="18"/>
      <c r="N10" s="18"/>
      <c r="O10" s="18"/>
      <c r="P10" s="23"/>
      <c r="Q10" s="30"/>
      <c r="R10" s="30"/>
      <c r="S10" s="31"/>
      <c r="T10" s="30"/>
      <c r="U10" s="30"/>
      <c r="V10" s="97"/>
      <c r="W10" s="29"/>
      <c r="X10" s="30"/>
      <c r="Y10" s="30"/>
      <c r="Z10" s="122"/>
      <c r="AA10" s="30"/>
      <c r="AB10" s="30"/>
      <c r="AC10" s="30"/>
      <c r="AD10" s="30"/>
      <c r="AE10" s="30"/>
      <c r="AF10" s="95"/>
      <c r="AG10" s="29"/>
      <c r="AH10" s="18"/>
      <c r="AI10" s="18"/>
      <c r="AJ10" s="18"/>
      <c r="AK10" s="18"/>
      <c r="AL10" s="23"/>
      <c r="AM10" s="30"/>
      <c r="AN10" s="30"/>
      <c r="AO10" s="30"/>
      <c r="AP10" s="30"/>
      <c r="AQ10" s="30"/>
      <c r="AR10" s="98"/>
      <c r="AS10" s="84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30"/>
      <c r="C11" s="34"/>
      <c r="D11" s="35"/>
      <c r="E11" s="30"/>
      <c r="F11" s="30"/>
      <c r="G11" s="30"/>
      <c r="H11" s="31"/>
      <c r="I11" s="30"/>
      <c r="J11" s="95"/>
      <c r="K11" s="29"/>
      <c r="L11" s="96"/>
      <c r="M11" s="18"/>
      <c r="N11" s="18"/>
      <c r="O11" s="18"/>
      <c r="P11" s="23"/>
      <c r="Q11" s="30"/>
      <c r="R11" s="30"/>
      <c r="S11" s="31"/>
      <c r="T11" s="30"/>
      <c r="U11" s="30"/>
      <c r="V11" s="97"/>
      <c r="W11" s="29"/>
      <c r="X11" s="30">
        <v>1991</v>
      </c>
      <c r="Y11" s="30" t="s">
        <v>41</v>
      </c>
      <c r="Z11" s="122" t="s">
        <v>33</v>
      </c>
      <c r="AA11" s="30"/>
      <c r="AB11" s="30"/>
      <c r="AC11" s="30"/>
      <c r="AD11" s="30"/>
      <c r="AE11" s="30"/>
      <c r="AF11" s="95"/>
      <c r="AG11" s="29"/>
      <c r="AH11" s="18"/>
      <c r="AI11" s="18"/>
      <c r="AJ11" s="18"/>
      <c r="AK11" s="18"/>
      <c r="AL11" s="23"/>
      <c r="AM11" s="30"/>
      <c r="AN11" s="30"/>
      <c r="AO11" s="30"/>
      <c r="AP11" s="30"/>
      <c r="AQ11" s="30"/>
      <c r="AR11" s="98"/>
      <c r="AS11" s="84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30"/>
      <c r="C12" s="34"/>
      <c r="D12" s="35"/>
      <c r="E12" s="30"/>
      <c r="F12" s="30"/>
      <c r="G12" s="30"/>
      <c r="H12" s="31"/>
      <c r="I12" s="30"/>
      <c r="J12" s="95"/>
      <c r="K12" s="29"/>
      <c r="L12" s="96"/>
      <c r="M12" s="18"/>
      <c r="N12" s="18"/>
      <c r="O12" s="18"/>
      <c r="P12" s="23"/>
      <c r="Q12" s="30"/>
      <c r="R12" s="30"/>
      <c r="S12" s="31"/>
      <c r="T12" s="30"/>
      <c r="U12" s="30"/>
      <c r="V12" s="97"/>
      <c r="W12" s="29"/>
      <c r="X12" s="30">
        <v>1992</v>
      </c>
      <c r="Y12" s="30" t="s">
        <v>40</v>
      </c>
      <c r="Z12" s="123" t="s">
        <v>38</v>
      </c>
      <c r="AA12" s="30">
        <v>17</v>
      </c>
      <c r="AB12" s="30">
        <v>1</v>
      </c>
      <c r="AC12" s="30">
        <v>5</v>
      </c>
      <c r="AD12" s="30">
        <v>12</v>
      </c>
      <c r="AE12" s="30"/>
      <c r="AF12" s="95"/>
      <c r="AG12" s="29"/>
      <c r="AH12" s="18"/>
      <c r="AI12" s="18"/>
      <c r="AJ12" s="18"/>
      <c r="AK12" s="18"/>
      <c r="AL12" s="23"/>
      <c r="AM12" s="30"/>
      <c r="AN12" s="30"/>
      <c r="AO12" s="30"/>
      <c r="AP12" s="30"/>
      <c r="AQ12" s="30"/>
      <c r="AR12" s="98"/>
      <c r="AS12" s="84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ht="14.25" x14ac:dyDescent="0.2">
      <c r="A13" s="38"/>
      <c r="B13" s="99" t="s">
        <v>50</v>
      </c>
      <c r="C13" s="100"/>
      <c r="D13" s="101"/>
      <c r="E13" s="102">
        <f>SUM(E4:E12)</f>
        <v>0</v>
      </c>
      <c r="F13" s="102">
        <f>SUM(F4:F12)</f>
        <v>0</v>
      </c>
      <c r="G13" s="102">
        <f>SUM(G4:G12)</f>
        <v>0</v>
      </c>
      <c r="H13" s="102">
        <f>SUM(H4:H12)</f>
        <v>0</v>
      </c>
      <c r="I13" s="102">
        <f>SUM(I4:I12)</f>
        <v>0</v>
      </c>
      <c r="J13" s="103">
        <v>0</v>
      </c>
      <c r="K13" s="90">
        <f>SUM(K4:K12)</f>
        <v>0</v>
      </c>
      <c r="L13" s="22"/>
      <c r="M13" s="20"/>
      <c r="N13" s="104"/>
      <c r="O13" s="105"/>
      <c r="P13" s="23"/>
      <c r="Q13" s="102">
        <f>SUM(Q4:Q12)</f>
        <v>0</v>
      </c>
      <c r="R13" s="102">
        <f>SUM(R4:R12)</f>
        <v>0</v>
      </c>
      <c r="S13" s="102">
        <f>SUM(S4:S12)</f>
        <v>0</v>
      </c>
      <c r="T13" s="102">
        <f>SUM(T4:T12)</f>
        <v>0</v>
      </c>
      <c r="U13" s="102">
        <f>SUM(U4:U12)</f>
        <v>0</v>
      </c>
      <c r="V13" s="36">
        <v>0</v>
      </c>
      <c r="W13" s="90">
        <f>SUM(W4:W12)</f>
        <v>0</v>
      </c>
      <c r="X13" s="16" t="s">
        <v>50</v>
      </c>
      <c r="Y13" s="17"/>
      <c r="Z13" s="15"/>
      <c r="AA13" s="102">
        <f>SUM(AA4:AA12)</f>
        <v>64</v>
      </c>
      <c r="AB13" s="102">
        <f>SUM(AB4:AB12)</f>
        <v>3</v>
      </c>
      <c r="AC13" s="102">
        <f>SUM(AC4:AC12)</f>
        <v>31</v>
      </c>
      <c r="AD13" s="102">
        <f>SUM(AD4:AD12)</f>
        <v>37</v>
      </c>
      <c r="AE13" s="102">
        <f>SUM(AE4:AE12)</f>
        <v>0</v>
      </c>
      <c r="AF13" s="103">
        <v>0</v>
      </c>
      <c r="AG13" s="90">
        <f>SUM(AG4:AG12)</f>
        <v>0</v>
      </c>
      <c r="AH13" s="22"/>
      <c r="AI13" s="20"/>
      <c r="AJ13" s="104"/>
      <c r="AK13" s="105"/>
      <c r="AL13" s="23"/>
      <c r="AM13" s="102">
        <f>SUM(AM4:AM12)</f>
        <v>0</v>
      </c>
      <c r="AN13" s="102">
        <f>SUM(AN4:AN12)</f>
        <v>0</v>
      </c>
      <c r="AO13" s="102">
        <f>SUM(AO4:AO12)</f>
        <v>0</v>
      </c>
      <c r="AP13" s="102">
        <f>SUM(AP4:AP12)</f>
        <v>0</v>
      </c>
      <c r="AQ13" s="102">
        <f>SUM(AQ4:AQ12)</f>
        <v>0</v>
      </c>
      <c r="AR13" s="103">
        <v>0</v>
      </c>
      <c r="AS13" s="94">
        <f>SUM(AS4:AS12)</f>
        <v>0</v>
      </c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9"/>
      <c r="K14" s="29"/>
      <c r="L14" s="23"/>
      <c r="M14" s="23"/>
      <c r="N14" s="23"/>
      <c r="O14" s="23"/>
      <c r="P14" s="38"/>
      <c r="Q14" s="38"/>
      <c r="R14" s="41"/>
      <c r="S14" s="38"/>
      <c r="T14" s="38"/>
      <c r="U14" s="23"/>
      <c r="V14" s="23"/>
      <c r="W14" s="29"/>
      <c r="X14" s="38"/>
      <c r="Y14" s="38"/>
      <c r="Z14" s="38"/>
      <c r="AA14" s="38"/>
      <c r="AB14" s="38"/>
      <c r="AC14" s="38"/>
      <c r="AD14" s="38"/>
      <c r="AE14" s="38"/>
      <c r="AF14" s="39"/>
      <c r="AG14" s="29"/>
      <c r="AH14" s="23"/>
      <c r="AI14" s="23"/>
      <c r="AJ14" s="23"/>
      <c r="AK14" s="23"/>
      <c r="AL14" s="38"/>
      <c r="AM14" s="38"/>
      <c r="AN14" s="41"/>
      <c r="AO14" s="38"/>
      <c r="AP14" s="38"/>
      <c r="AQ14" s="23"/>
      <c r="AR14" s="23"/>
      <c r="AS14" s="29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106" t="s">
        <v>51</v>
      </c>
      <c r="C15" s="107"/>
      <c r="D15" s="108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14</v>
      </c>
      <c r="J15" s="18" t="s">
        <v>19</v>
      </c>
      <c r="K15" s="23"/>
      <c r="L15" s="18" t="s">
        <v>24</v>
      </c>
      <c r="M15" s="18" t="s">
        <v>25</v>
      </c>
      <c r="N15" s="18" t="s">
        <v>52</v>
      </c>
      <c r="O15" s="18" t="s">
        <v>53</v>
      </c>
      <c r="Q15" s="41"/>
      <c r="R15" s="41" t="s">
        <v>36</v>
      </c>
      <c r="S15" s="41"/>
      <c r="T15" s="109" t="s">
        <v>37</v>
      </c>
      <c r="U15" s="23"/>
      <c r="V15" s="29"/>
      <c r="W15" s="29"/>
      <c r="X15" s="110"/>
      <c r="Y15" s="110"/>
      <c r="Z15" s="110"/>
      <c r="AA15" s="110"/>
      <c r="AB15" s="110"/>
      <c r="AC15" s="41"/>
      <c r="AD15" s="41"/>
      <c r="AE15" s="41"/>
      <c r="AF15" s="38"/>
      <c r="AG15" s="38"/>
      <c r="AH15" s="38"/>
      <c r="AI15" s="38"/>
      <c r="AJ15" s="38"/>
      <c r="AK15" s="38"/>
      <c r="AM15" s="29"/>
      <c r="AN15" s="110"/>
      <c r="AO15" s="110"/>
      <c r="AP15" s="110"/>
      <c r="AQ15" s="110"/>
      <c r="AR15" s="110"/>
      <c r="AS15" s="110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43" t="s">
        <v>9</v>
      </c>
      <c r="C16" s="12"/>
      <c r="D16" s="45"/>
      <c r="E16" s="111">
        <v>0</v>
      </c>
      <c r="F16" s="111">
        <v>0</v>
      </c>
      <c r="G16" s="111">
        <v>0</v>
      </c>
      <c r="H16" s="111">
        <v>0</v>
      </c>
      <c r="I16" s="111">
        <v>0</v>
      </c>
      <c r="J16" s="112">
        <v>0</v>
      </c>
      <c r="K16" s="38" t="e">
        <f>PRODUCT(I16/J16)</f>
        <v>#DIV/0!</v>
      </c>
      <c r="L16" s="113">
        <v>0</v>
      </c>
      <c r="M16" s="113">
        <v>0</v>
      </c>
      <c r="N16" s="113">
        <v>0</v>
      </c>
      <c r="O16" s="113">
        <v>0</v>
      </c>
      <c r="Q16" s="41"/>
      <c r="R16" s="41"/>
      <c r="S16" s="41"/>
      <c r="T16" s="109" t="s">
        <v>39</v>
      </c>
      <c r="U16" s="38"/>
      <c r="V16" s="38"/>
      <c r="W16" s="38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38"/>
      <c r="AL16" s="38"/>
      <c r="AM16" s="38"/>
      <c r="AN16" s="41"/>
      <c r="AO16" s="41"/>
      <c r="AP16" s="41"/>
      <c r="AQ16" s="41"/>
      <c r="AR16" s="41"/>
      <c r="AS16" s="41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114" t="s">
        <v>44</v>
      </c>
      <c r="C17" s="115"/>
      <c r="D17" s="116"/>
      <c r="E17" s="111">
        <f>PRODUCT(E13+Q13)</f>
        <v>0</v>
      </c>
      <c r="F17" s="111">
        <f>PRODUCT(F13+R13)</f>
        <v>0</v>
      </c>
      <c r="G17" s="111">
        <f>PRODUCT(G13+S13)</f>
        <v>0</v>
      </c>
      <c r="H17" s="111">
        <f>PRODUCT(H13+T13)</f>
        <v>0</v>
      </c>
      <c r="I17" s="111">
        <f>PRODUCT(I13+U13)</f>
        <v>0</v>
      </c>
      <c r="J17" s="112">
        <v>0</v>
      </c>
      <c r="K17" s="38">
        <f>PRODUCT(K13+W13)</f>
        <v>0</v>
      </c>
      <c r="L17" s="113">
        <v>0</v>
      </c>
      <c r="M17" s="113">
        <v>0</v>
      </c>
      <c r="N17" s="113">
        <v>0</v>
      </c>
      <c r="O17" s="113">
        <v>0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x14ac:dyDescent="0.25">
      <c r="A18" s="38"/>
      <c r="B18" s="117" t="s">
        <v>47</v>
      </c>
      <c r="C18" s="78"/>
      <c r="D18" s="118"/>
      <c r="E18" s="111">
        <f>PRODUCT(AA13+AM13)</f>
        <v>64</v>
      </c>
      <c r="F18" s="111">
        <f>PRODUCT(AB13+AN13)</f>
        <v>3</v>
      </c>
      <c r="G18" s="111">
        <f>PRODUCT(AC13+AO13)</f>
        <v>31</v>
      </c>
      <c r="H18" s="111">
        <f>PRODUCT(AD13+AP13)</f>
        <v>37</v>
      </c>
      <c r="I18" s="111">
        <f>PRODUCT(AE13+AQ13)</f>
        <v>0</v>
      </c>
      <c r="J18" s="112">
        <v>0</v>
      </c>
      <c r="K18" s="23">
        <f>PRODUCT(AG13+AS13)</f>
        <v>0</v>
      </c>
      <c r="L18" s="113">
        <f>PRODUCT((F18+G18)/E18)</f>
        <v>0.53125</v>
      </c>
      <c r="M18" s="113">
        <f>PRODUCT(H18/E18)</f>
        <v>0.578125</v>
      </c>
      <c r="N18" s="113">
        <f>PRODUCT((F18+G18+H18)/E18)</f>
        <v>1.109375</v>
      </c>
      <c r="O18" s="113">
        <f>PRODUCT(I18/E18)</f>
        <v>0</v>
      </c>
      <c r="Q18" s="41"/>
      <c r="R18" s="41"/>
      <c r="S18" s="38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38"/>
      <c r="AL18" s="23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x14ac:dyDescent="0.25">
      <c r="A19" s="38"/>
      <c r="B19" s="119" t="s">
        <v>50</v>
      </c>
      <c r="C19" s="120"/>
      <c r="D19" s="121"/>
      <c r="E19" s="111">
        <f>SUM(E16:E18)</f>
        <v>64</v>
      </c>
      <c r="F19" s="111">
        <f t="shared" ref="F19:I19" si="0">SUM(F16:F18)</f>
        <v>3</v>
      </c>
      <c r="G19" s="111">
        <f t="shared" si="0"/>
        <v>31</v>
      </c>
      <c r="H19" s="111">
        <f t="shared" si="0"/>
        <v>37</v>
      </c>
      <c r="I19" s="111">
        <f t="shared" si="0"/>
        <v>0</v>
      </c>
      <c r="J19" s="112">
        <v>0</v>
      </c>
      <c r="K19" s="38" t="e">
        <f>SUM(K16:K18)</f>
        <v>#DIV/0!</v>
      </c>
      <c r="L19" s="113">
        <f>PRODUCT((F19+G19)/E19)</f>
        <v>0.53125</v>
      </c>
      <c r="M19" s="113">
        <f>PRODUCT(H19/E19)</f>
        <v>0.578125</v>
      </c>
      <c r="N19" s="113">
        <f>PRODUCT((F19+G19+H19)/E19)</f>
        <v>1.109375</v>
      </c>
      <c r="O19" s="113">
        <f>PRODUCT(I19/E19)</f>
        <v>0</v>
      </c>
      <c r="Q19" s="23"/>
      <c r="R19" s="23"/>
      <c r="S19" s="23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23"/>
      <c r="F20" s="23"/>
      <c r="G20" s="23"/>
      <c r="H20" s="23"/>
      <c r="I20" s="23"/>
      <c r="J20" s="38"/>
      <c r="K20" s="38"/>
      <c r="L20" s="23"/>
      <c r="M20" s="23"/>
      <c r="N20" s="23"/>
      <c r="O20" s="23"/>
      <c r="P20" s="38"/>
      <c r="Q20" s="38"/>
      <c r="R20" s="38"/>
      <c r="S20" s="38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38"/>
      <c r="S78" s="38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J79" s="38"/>
      <c r="K79" s="38"/>
      <c r="L79"/>
      <c r="M79"/>
      <c r="N79"/>
      <c r="O79"/>
      <c r="P79"/>
      <c r="Q79" s="38"/>
      <c r="R79" s="38"/>
      <c r="S79" s="38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J80" s="38"/>
      <c r="K80" s="38"/>
      <c r="L80"/>
      <c r="M80"/>
      <c r="N80"/>
      <c r="O80"/>
      <c r="P80"/>
      <c r="Q80" s="38"/>
      <c r="R80" s="38"/>
      <c r="S80" s="38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38"/>
      <c r="R89" s="38"/>
      <c r="S89" s="38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38"/>
      <c r="R90" s="38"/>
      <c r="S90" s="38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38"/>
      <c r="AL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38"/>
      <c r="R91" s="38"/>
      <c r="S91" s="38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38"/>
      <c r="AL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3"/>
      <c r="R92" s="23"/>
      <c r="S92" s="23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38"/>
      <c r="AL92" s="23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3"/>
      <c r="R93" s="23"/>
      <c r="S93" s="23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38"/>
      <c r="AL93" s="23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3"/>
      <c r="R94" s="23"/>
      <c r="S94" s="23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38"/>
      <c r="AL94" s="23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3"/>
      <c r="R95" s="23"/>
      <c r="S95" s="23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38"/>
      <c r="AL95" s="23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3"/>
      <c r="R96" s="23"/>
      <c r="S96" s="23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38"/>
      <c r="AL96" s="23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3"/>
      <c r="R97" s="23"/>
      <c r="S97" s="23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38"/>
      <c r="AL97" s="23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3"/>
      <c r="R98" s="23"/>
      <c r="S98" s="23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38"/>
      <c r="AL98" s="23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3"/>
      <c r="R99" s="23"/>
      <c r="S99" s="23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38"/>
      <c r="AL99" s="23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3"/>
      <c r="R100" s="23"/>
      <c r="S100" s="23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38"/>
      <c r="AL100" s="23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3"/>
      <c r="R101" s="23"/>
      <c r="S101" s="23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38"/>
      <c r="AL101" s="23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3"/>
      <c r="R102" s="23"/>
      <c r="S102" s="23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38"/>
      <c r="AL102" s="23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3"/>
      <c r="R103" s="23"/>
      <c r="S103" s="23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38"/>
      <c r="AL103" s="23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3"/>
      <c r="R104" s="23"/>
      <c r="S104" s="23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38"/>
      <c r="AL104" s="23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3"/>
      <c r="R105" s="23"/>
      <c r="S105" s="23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38"/>
      <c r="AL105" s="23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3"/>
      <c r="R106" s="23"/>
      <c r="S106" s="23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38"/>
      <c r="AL106" s="23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3"/>
      <c r="R107" s="23"/>
      <c r="S107" s="23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38"/>
      <c r="AL107" s="23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3"/>
      <c r="R108" s="23"/>
      <c r="S108" s="23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38"/>
      <c r="AL108" s="23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3"/>
      <c r="R109" s="23"/>
      <c r="S109" s="23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38"/>
      <c r="AL109" s="23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3"/>
      <c r="R110" s="23"/>
      <c r="S110" s="23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38"/>
      <c r="AL110" s="23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3"/>
      <c r="R111" s="23"/>
      <c r="S111" s="23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38"/>
      <c r="AL111" s="23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3"/>
      <c r="R112" s="23"/>
      <c r="S112" s="23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38"/>
      <c r="AL112" s="23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3"/>
      <c r="R113" s="23"/>
      <c r="S113" s="23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38"/>
      <c r="AL113" s="23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3"/>
      <c r="R114" s="23"/>
      <c r="S114" s="23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38"/>
      <c r="AL114" s="23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3"/>
      <c r="R115" s="23"/>
      <c r="S115" s="23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38"/>
      <c r="AL115" s="23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3"/>
      <c r="R116" s="23"/>
      <c r="S116" s="23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38"/>
      <c r="AL116" s="23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3"/>
      <c r="R117" s="23"/>
      <c r="S117" s="23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38"/>
      <c r="AL117" s="23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3"/>
      <c r="R118" s="23"/>
      <c r="S118" s="23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38"/>
      <c r="AL118" s="23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3"/>
      <c r="R119" s="23"/>
      <c r="S119" s="23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38"/>
      <c r="AL119" s="23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3"/>
      <c r="R120" s="23"/>
      <c r="S120" s="23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38"/>
      <c r="AL120" s="23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3"/>
      <c r="R121" s="23"/>
      <c r="S121" s="23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38"/>
      <c r="AL121" s="23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3"/>
      <c r="R122" s="23"/>
      <c r="S122" s="23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38"/>
      <c r="AL122" s="23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3"/>
      <c r="R123" s="23"/>
      <c r="S123" s="23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38"/>
      <c r="AL123" s="23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3"/>
      <c r="R124" s="23"/>
      <c r="S124" s="23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38"/>
      <c r="AL124" s="23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3"/>
      <c r="R125" s="23"/>
      <c r="S125" s="23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38"/>
      <c r="AL125" s="23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3"/>
      <c r="R126" s="23"/>
      <c r="S126" s="23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38"/>
      <c r="AL126" s="23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3"/>
      <c r="R127" s="23"/>
      <c r="S127" s="23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38"/>
      <c r="AL127" s="23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3"/>
      <c r="R128" s="23"/>
      <c r="S128" s="23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38"/>
      <c r="AL128" s="23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3"/>
      <c r="R129" s="23"/>
      <c r="S129" s="23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38"/>
      <c r="AL129" s="23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3"/>
      <c r="R130" s="23"/>
      <c r="S130" s="23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38"/>
      <c r="AL130" s="23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3"/>
      <c r="R131" s="23"/>
      <c r="S131" s="23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38"/>
      <c r="AL131" s="23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3"/>
      <c r="R132" s="23"/>
      <c r="S132" s="23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38"/>
      <c r="AL132" s="23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3"/>
      <c r="R133" s="23"/>
      <c r="S133" s="23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38"/>
      <c r="AL133" s="23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3"/>
      <c r="R134" s="23"/>
      <c r="S134" s="23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38"/>
      <c r="AL134" s="23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3"/>
      <c r="R135" s="23"/>
      <c r="S135" s="23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38"/>
      <c r="AL135" s="23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3"/>
      <c r="R136" s="23"/>
      <c r="S136" s="23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38"/>
      <c r="AL136" s="23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3"/>
      <c r="R137" s="23"/>
      <c r="S137" s="23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38"/>
      <c r="AL137" s="23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3"/>
      <c r="R138" s="23"/>
      <c r="S138" s="23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38"/>
      <c r="AL138" s="23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3"/>
      <c r="R139" s="23"/>
      <c r="S139" s="23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38"/>
      <c r="AL139" s="23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3"/>
      <c r="R140" s="23"/>
      <c r="S140" s="23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38"/>
      <c r="AL140" s="23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3"/>
      <c r="R141" s="23"/>
      <c r="S141" s="23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38"/>
      <c r="AL141" s="23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3"/>
      <c r="R142" s="23"/>
      <c r="S142" s="23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38"/>
      <c r="AL142" s="23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3"/>
      <c r="R143" s="23"/>
      <c r="S143" s="23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38"/>
      <c r="AL143" s="23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3"/>
      <c r="R144" s="23"/>
      <c r="S144" s="23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38"/>
      <c r="AL144" s="23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3"/>
      <c r="R145" s="23"/>
      <c r="S145" s="23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38"/>
      <c r="AL145" s="23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3"/>
      <c r="R146" s="23"/>
      <c r="S146" s="23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38"/>
      <c r="AL146" s="23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3"/>
      <c r="R147" s="23"/>
      <c r="S147" s="23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38"/>
      <c r="AL147" s="23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3"/>
      <c r="R148" s="23"/>
      <c r="S148" s="23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38"/>
      <c r="AL148" s="23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3"/>
      <c r="R149" s="23"/>
      <c r="S149" s="23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38"/>
      <c r="AL149" s="23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3"/>
      <c r="R150" s="23"/>
      <c r="S150" s="23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38"/>
      <c r="AL150" s="23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3"/>
      <c r="R151" s="23"/>
      <c r="S151" s="23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38"/>
      <c r="AL151" s="23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3"/>
      <c r="R152" s="23"/>
      <c r="S152" s="23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38"/>
      <c r="AL152" s="23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3"/>
      <c r="R153" s="23"/>
      <c r="S153" s="23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38"/>
      <c r="AL153" s="23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3"/>
      <c r="R154" s="23"/>
      <c r="S154" s="23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38"/>
      <c r="AL154" s="23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3"/>
      <c r="R155" s="23"/>
      <c r="S155" s="23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38"/>
      <c r="AL155" s="23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3"/>
      <c r="R156" s="23"/>
      <c r="S156" s="23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38"/>
      <c r="AL156" s="23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3"/>
      <c r="R157" s="23"/>
      <c r="S157" s="23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38"/>
      <c r="AL157" s="23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3"/>
      <c r="R158" s="23"/>
      <c r="S158" s="23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38"/>
      <c r="AL158" s="23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3"/>
      <c r="R159" s="23"/>
      <c r="S159" s="23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38"/>
      <c r="AL159" s="23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3"/>
      <c r="R160" s="23"/>
      <c r="S160" s="23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38"/>
      <c r="AL160" s="23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3"/>
      <c r="R161" s="23"/>
      <c r="S161" s="23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38"/>
      <c r="AL161" s="23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3"/>
      <c r="R162" s="23"/>
      <c r="S162" s="23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38"/>
      <c r="AL162" s="23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3"/>
      <c r="R163" s="23"/>
      <c r="S163" s="23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38"/>
      <c r="AL163" s="23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3"/>
      <c r="R164" s="23"/>
      <c r="S164" s="23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38"/>
      <c r="AL164" s="23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3"/>
      <c r="R165" s="23"/>
      <c r="S165" s="23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38"/>
      <c r="AL165" s="23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3"/>
      <c r="R166" s="23"/>
      <c r="S166" s="23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38"/>
      <c r="AL166" s="23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3"/>
      <c r="R167" s="23"/>
      <c r="S167" s="23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38"/>
      <c r="AL167" s="23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3"/>
      <c r="R168" s="23"/>
      <c r="S168" s="23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38"/>
      <c r="AL168" s="23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3"/>
      <c r="R169" s="23"/>
      <c r="S169" s="23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38"/>
      <c r="AL169" s="23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3"/>
      <c r="R170" s="23"/>
      <c r="S170" s="23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38"/>
      <c r="AL170" s="23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3"/>
      <c r="R171" s="23"/>
      <c r="S171" s="23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38"/>
      <c r="AL171" s="23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3"/>
      <c r="R172" s="23"/>
      <c r="S172" s="23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8"/>
      <c r="AL172" s="23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3"/>
      <c r="R173" s="23"/>
      <c r="S173" s="23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8"/>
      <c r="AL173" s="23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23"/>
      <c r="R174" s="23"/>
      <c r="S174" s="23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8"/>
      <c r="AL174" s="23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A175" s="38"/>
      <c r="B175" s="38"/>
      <c r="C175" s="38"/>
      <c r="D175" s="38"/>
      <c r="L175"/>
      <c r="M175"/>
      <c r="N175"/>
      <c r="O175"/>
      <c r="P175"/>
      <c r="Q175" s="23"/>
      <c r="R175" s="23"/>
      <c r="S175" s="23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8"/>
      <c r="AL175" s="23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A176" s="38"/>
      <c r="B176" s="38"/>
      <c r="C176" s="38"/>
      <c r="D176" s="38"/>
      <c r="L176"/>
      <c r="M176"/>
      <c r="N176"/>
      <c r="O176"/>
      <c r="P176"/>
      <c r="Q176" s="23"/>
      <c r="R176" s="23"/>
      <c r="S176" s="23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8"/>
      <c r="AL176" s="23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2:57" ht="14.25" x14ac:dyDescent="0.2">
      <c r="L177"/>
      <c r="M177"/>
      <c r="N177"/>
      <c r="O177"/>
      <c r="P177"/>
      <c r="Q177" s="23"/>
      <c r="R177" s="23"/>
      <c r="S177" s="23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38"/>
      <c r="AL177" s="23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</row>
    <row r="178" spans="12:57" ht="14.25" x14ac:dyDescent="0.2">
      <c r="L178"/>
      <c r="M178"/>
      <c r="N178"/>
      <c r="O178"/>
      <c r="P178"/>
      <c r="Q178" s="23"/>
      <c r="R178" s="23"/>
      <c r="S178" s="23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38"/>
      <c r="AL178" s="23"/>
    </row>
    <row r="179" spans="12:57" ht="14.25" x14ac:dyDescent="0.2">
      <c r="L179"/>
      <c r="M179"/>
      <c r="N179"/>
      <c r="O179"/>
      <c r="P179"/>
      <c r="Q179" s="23"/>
      <c r="R179" s="23"/>
      <c r="S179" s="23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38"/>
      <c r="AL179" s="23"/>
    </row>
    <row r="180" spans="12:57" ht="14.25" x14ac:dyDescent="0.2">
      <c r="L180"/>
      <c r="M180"/>
      <c r="N180"/>
      <c r="O180"/>
      <c r="P180"/>
      <c r="Q180" s="23"/>
      <c r="R180" s="23"/>
      <c r="S180" s="23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38"/>
      <c r="AL180" s="23"/>
    </row>
    <row r="181" spans="12:57" ht="14.25" x14ac:dyDescent="0.2">
      <c r="L181" s="23"/>
      <c r="M181" s="23"/>
      <c r="N181" s="23"/>
      <c r="O181" s="23"/>
      <c r="P181" s="23"/>
      <c r="R181" s="23"/>
      <c r="S181" s="23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38"/>
      <c r="AL181" s="23"/>
    </row>
    <row r="182" spans="12:57" ht="14.25" x14ac:dyDescent="0.2">
      <c r="L182" s="23"/>
      <c r="M182" s="23"/>
      <c r="N182" s="23"/>
      <c r="O182" s="23"/>
      <c r="P182" s="23"/>
      <c r="R182" s="23"/>
      <c r="S182" s="23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38"/>
      <c r="AL182" s="23"/>
    </row>
    <row r="183" spans="12:57" ht="14.25" x14ac:dyDescent="0.2">
      <c r="L183" s="23"/>
      <c r="M183" s="23"/>
      <c r="N183" s="23"/>
      <c r="O183" s="23"/>
      <c r="P183" s="23"/>
      <c r="R183" s="23"/>
      <c r="S183" s="23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38"/>
      <c r="AL183" s="23"/>
    </row>
    <row r="184" spans="12:57" ht="14.25" x14ac:dyDescent="0.2">
      <c r="L184" s="23"/>
      <c r="M184" s="23"/>
      <c r="N184" s="23"/>
      <c r="O184" s="23"/>
      <c r="P184" s="23"/>
      <c r="R184" s="23"/>
      <c r="S184" s="23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23"/>
      <c r="AL184" s="23"/>
    </row>
    <row r="185" spans="12:57" x14ac:dyDescent="0.25">
      <c r="R185" s="29"/>
      <c r="S185" s="29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</row>
    <row r="186" spans="12:57" x14ac:dyDescent="0.25">
      <c r="R186" s="29"/>
      <c r="S186" s="29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</row>
    <row r="187" spans="12:57" x14ac:dyDescent="0.25">
      <c r="R187" s="29"/>
      <c r="S187" s="29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</row>
    <row r="188" spans="12:57" x14ac:dyDescent="0.25">
      <c r="L188"/>
      <c r="M188"/>
      <c r="N188"/>
      <c r="O188"/>
      <c r="P188"/>
      <c r="R188" s="29"/>
      <c r="S188" s="29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57" x14ac:dyDescent="0.25">
      <c r="L189"/>
      <c r="M189"/>
      <c r="N189"/>
      <c r="O189"/>
      <c r="P189"/>
      <c r="R189" s="29"/>
      <c r="S189" s="29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57" x14ac:dyDescent="0.25">
      <c r="L190"/>
      <c r="M190"/>
      <c r="N190"/>
      <c r="O190"/>
      <c r="P190"/>
      <c r="R190" s="29"/>
      <c r="S190" s="29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57" x14ac:dyDescent="0.25">
      <c r="L191"/>
      <c r="M191"/>
      <c r="N191"/>
      <c r="O191"/>
      <c r="P191"/>
      <c r="R191" s="29"/>
      <c r="S191" s="29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57" x14ac:dyDescent="0.25">
      <c r="L192"/>
      <c r="M192"/>
      <c r="N192"/>
      <c r="O192"/>
      <c r="P192"/>
      <c r="R192" s="29"/>
      <c r="S192" s="29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ht="14.25" x14ac:dyDescent="0.2">
      <c r="L213"/>
      <c r="M213"/>
      <c r="N213"/>
      <c r="O213"/>
      <c r="P213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  <row r="214" spans="12:38" ht="14.25" x14ac:dyDescent="0.2">
      <c r="L214"/>
      <c r="M214"/>
      <c r="N214"/>
      <c r="O214"/>
      <c r="P214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/>
      <c r="AL214"/>
    </row>
    <row r="215" spans="12:38" ht="14.25" x14ac:dyDescent="0.2">
      <c r="L215"/>
      <c r="M215"/>
      <c r="N215"/>
      <c r="O215"/>
      <c r="P215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/>
      <c r="AL215"/>
    </row>
    <row r="216" spans="12:38" ht="14.25" x14ac:dyDescent="0.2">
      <c r="L216"/>
      <c r="M216"/>
      <c r="N216"/>
      <c r="O216"/>
      <c r="P216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2018-12-16T09:43:34Z</dcterms:modified>
</cp:coreProperties>
</file>