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<sst xmlns="http://schemas.openxmlformats.org/spreadsheetml/2006/main" count="75" uniqueCount="34">
  <si>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</si>
  <si>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</si>
  <si>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</si>
  <si>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</si>
  <si>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</si>
  <si>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</si>
  <si>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</si>
  <si>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</si>
  <si>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</si>
  <si>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</si>
  <si>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</si>
  <si>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</si>
  <si>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</si>
  <si>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</si>
  <si>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</si>
  <si>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</si>
  <si>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</si>
  <si>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</si>
  <si>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</si>
  <si>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</si>
  <si>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</si>
  <si>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</si>
  <si>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</si>
  <si>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</si>
  <si>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</si>
  <si>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VM = Vaasan Maila  (1933)</t>
  </si>
  <si>
    <t>Mikko Kujanpää</t>
  </si>
  <si>
    <t>7.</t>
  </si>
  <si>
    <t>AA  2</t>
  </si>
  <si>
    <t>VM</t>
  </si>
  <si>
    <t>8.2.1995   Ylihärmä</t>
  </si>
  <si>
    <t>YPJ = Ylihärmän Pesis-Junkkarit  (1996),  kasvattajaseura</t>
  </si>
  <si>
    <t>9.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</si>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</sst>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27</v>
      </c>
      <c r="Z4" s="1" t="s">
        <v>28</v>
      </c>
      <c r="AA4" s="12">
        <v>6</v>
      </c>
      <c r="AB4" s="12">
        <v>0</v>
      </c>
      <c r="AC4" s="12">
        <v>0</v>
      </c>
      <c r="AD4" s="12">
        <v>0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29</v>
      </c>
      <c r="AA6" s="12">
        <v>16</v>
      </c>
      <c r="AB6" s="12">
        <v>0</v>
      </c>
      <c r="AC6" s="12">
        <v>5</v>
      </c>
      <c r="AD6" s="12">
        <v>10</v>
      </c>
      <c r="AE6" s="12">
        <v>51</v>
      </c>
      <c r="AF6" s="68">
        <v>0.49509999999999998</v>
      </c>
      <c r="AG6" s="69">
        <f>PRODUCT(AE6/AF6)</f>
        <v>103.00949303171078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32</v>
      </c>
      <c r="Z8" s="1" t="s">
        <v>33</v>
      </c>
      <c r="AA8" s="12">
        <v>8</v>
      </c>
      <c r="AB8" s="12">
        <v>0</v>
      </c>
      <c r="AC8" s="12">
        <v>0</v>
      </c>
      <c r="AD8" s="12">
        <v>0</v>
      </c>
      <c r="AE8" s="12">
        <v>14</v>
      </c>
      <c r="AF8" s="32">
        <v>0.33329999999999999</v>
      </c>
      <c r="AG8" s="19">
        <v>42</v>
      </c>
      <c r="AH8" s="40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0</v>
      </c>
      <c r="AC9" s="36">
        <f>SUM(AC4:AC8)</f>
        <v>5</v>
      </c>
      <c r="AD9" s="36">
        <f>SUM(AD4:AD8)</f>
        <v>10</v>
      </c>
      <c r="AE9" s="36">
        <f>SUM(AE4:AE8)</f>
        <v>69</v>
      </c>
      <c r="AF9" s="37">
        <f>PRODUCT(AE9/AG9)</f>
        <v>0.44802433045989443</v>
      </c>
      <c r="AG9" s="21">
        <f>SUM(AG4:AG8)</f>
        <v>154.00949303171078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30</v>
      </c>
      <c r="F14" s="47">
        <f>PRODUCT(AB9+AN9)</f>
        <v>0</v>
      </c>
      <c r="G14" s="47">
        <f>PRODUCT(AC9+AO9)</f>
        <v>5</v>
      </c>
      <c r="H14" s="47">
        <f>PRODUCT(AD9+AP9)</f>
        <v>10</v>
      </c>
      <c r="I14" s="47">
        <f>PRODUCT(AE9+AQ9)</f>
        <v>69</v>
      </c>
      <c r="J14" s="60">
        <f>PRODUCT(I14/K14)</f>
        <v>0.44802433045989443</v>
      </c>
      <c r="K14" s="10">
        <f>PRODUCT(AG9+AS9)</f>
        <v>154.00949303171078</v>
      </c>
      <c r="L14" s="53">
        <f>PRODUCT((F14+G14)/E14)</f>
        <v>0.16666666666666666</v>
      </c>
      <c r="M14" s="53">
        <f>PRODUCT(H14/E14)</f>
        <v>0.33333333333333331</v>
      </c>
      <c r="N14" s="53">
        <f>PRODUCT((F14+G14+H14)/E14)</f>
        <v>0.5</v>
      </c>
      <c r="O14" s="53">
        <f>PRODUCT(I14/E14)</f>
        <v>2.2999999999999998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30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10</v>
      </c>
      <c r="I15" s="47">
        <f t="shared" si="0"/>
        <v>69</v>
      </c>
      <c r="J15" s="60">
        <f>PRODUCT(I15/K15)</f>
        <v>0.44802433045989443</v>
      </c>
      <c r="K15" s="16">
        <f>SUM(K12:K14)</f>
        <v>154.00949303171078</v>
      </c>
      <c r="L15" s="53">
        <f>PRODUCT((F15+G15)/E15)</f>
        <v>0.16666666666666666</v>
      </c>
      <c r="M15" s="53">
        <f>PRODUCT(H15/E15)</f>
        <v>0.33333333333333331</v>
      </c>
      <c r="N15" s="53">
        <f>PRODUCT((F15+G15+H15)/E15)</f>
        <v>0.5</v>
      </c>
      <c r="O15" s="53">
        <f>PRODUCT(I15/E15)</f>
        <v>2.2999999999999998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H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2020-09-04T07:22:17Z</dcterms:modified>
</cp:coreProperties>
</file>