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4" i="5" l="1"/>
  <c r="O13" i="5"/>
  <c r="AE8" i="5"/>
  <c r="AD8" i="5"/>
  <c r="AC8" i="5"/>
  <c r="AB8" i="5"/>
  <c r="AA8" i="5"/>
  <c r="AS8" i="5" l="1"/>
  <c r="AQ8" i="5"/>
  <c r="AP8" i="5"/>
  <c r="AO8" i="5"/>
  <c r="AN8" i="5"/>
  <c r="AM8" i="5"/>
  <c r="AG8" i="5"/>
  <c r="I13" i="5"/>
  <c r="H13" i="5"/>
  <c r="G13" i="5"/>
  <c r="F13" i="5"/>
  <c r="E13" i="5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M14" i="5"/>
  <c r="M13" i="5"/>
  <c r="N14" i="5"/>
  <c r="L14" i="5"/>
  <c r="N13" i="5"/>
  <c r="L13" i="5"/>
  <c r="J14" i="5"/>
  <c r="AF8" i="5"/>
  <c r="J13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<sst xmlns="http://schemas.openxmlformats.org/spreadsheetml/2006/main" count="72" uniqueCount="31">
  <si>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</si>
  <si>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</si>
  <si>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</si>
  <si>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</si>
  <si>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</si>
  <si>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</si>
  <si>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</si>
  <si>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</si>
  <si>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</si>
  <si>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</si>
  <si>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</si>
  <si>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</si>
  <si>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</si>
  <si>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</si>
  <si>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</si>
  <si>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</si>
  <si>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</si>
  <si>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</si>
  <si>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</si>
  <si>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</si>
  <si>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</si>
  <si>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</si>
  <si>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</si>
  <si>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</si>
  <si>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</si>
  <si>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Pasi Könönen</t>
  </si>
  <si>
    <t>8.</t>
  </si>
  <si>
    <t>KuKu</t>
  </si>
  <si>
    <t>5.</t>
  </si>
  <si>
    <t>KiPa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</si>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</sst>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28</v>
      </c>
      <c r="Z4" s="70" t="s">
        <v>29</v>
      </c>
      <c r="AA4" s="12">
        <v>2</v>
      </c>
      <c r="AB4" s="12">
        <v>0</v>
      </c>
      <c r="AC4" s="12">
        <v>0</v>
      </c>
      <c r="AD4" s="12">
        <v>5</v>
      </c>
      <c r="AE4" s="12"/>
      <c r="AF4" s="68"/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30</v>
      </c>
      <c r="Z5" s="70" t="s">
        <v>29</v>
      </c>
      <c r="AA5" s="12">
        <v>22</v>
      </c>
      <c r="AB5" s="12">
        <v>0</v>
      </c>
      <c r="AC5" s="12">
        <v>3</v>
      </c>
      <c r="AD5" s="12">
        <v>22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2001</v>
      </c>
      <c r="Y7" s="12" t="s">
        <v>26</v>
      </c>
      <c r="Z7" s="1" t="s">
        <v>27</v>
      </c>
      <c r="AA7" s="12">
        <v>4</v>
      </c>
      <c r="AB7" s="12">
        <v>0</v>
      </c>
      <c r="AC7" s="12">
        <v>0</v>
      </c>
      <c r="AD7" s="12">
        <v>1</v>
      </c>
      <c r="AE7" s="12">
        <v>13</v>
      </c>
      <c r="AF7" s="68">
        <v>0.59089999999999998</v>
      </c>
      <c r="AG7" s="69">
        <v>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1"/>
      <c r="O8" s="42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0</v>
      </c>
      <c r="AC8" s="36">
        <f>SUM(AC4:AC7)</f>
        <v>3</v>
      </c>
      <c r="AD8" s="36">
        <f>SUM(AD4:AD7)</f>
        <v>28</v>
      </c>
      <c r="AE8" s="36">
        <f>SUM(AE4:AE7)</f>
        <v>13</v>
      </c>
      <c r="AF8" s="37">
        <f>PRODUCT(AE8/AG8)</f>
        <v>0.59090909090909094</v>
      </c>
      <c r="AG8" s="21">
        <f>SUM(AG7:AG7)</f>
        <v>22</v>
      </c>
      <c r="AH8" s="18"/>
      <c r="AI8" s="29"/>
      <c r="AJ8" s="41"/>
      <c r="AK8" s="42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37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0</v>
      </c>
      <c r="G13" s="47">
        <f>PRODUCT(AC8+AO8)</f>
        <v>3</v>
      </c>
      <c r="H13" s="47">
        <f>PRODUCT(AD8+AP8)</f>
        <v>28</v>
      </c>
      <c r="I13" s="47">
        <f>PRODUCT(AE8+AQ8)</f>
        <v>13</v>
      </c>
      <c r="J13" s="60">
        <f>PRODUCT(I13/K13)</f>
        <v>0.59090909090909094</v>
      </c>
      <c r="K13" s="10">
        <f>PRODUCT(AG8+AS8)</f>
        <v>22</v>
      </c>
      <c r="L13" s="53">
        <f>PRODUCT((F13+G13)/E13)</f>
        <v>0.10714285714285714</v>
      </c>
      <c r="M13" s="53">
        <f>PRODUCT(H13/E13)</f>
        <v>1</v>
      </c>
      <c r="N13" s="53">
        <f>PRODUCT((F13+G13+H13)/E13)</f>
        <v>1.1071428571428572</v>
      </c>
      <c r="O13" s="53">
        <f>PRODUCT(I13/4)</f>
        <v>3.25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28</v>
      </c>
      <c r="I14" s="47">
        <f t="shared" si="0"/>
        <v>13</v>
      </c>
      <c r="J14" s="60">
        <f>PRODUCT(I14/K14)</f>
        <v>0.59090909090909094</v>
      </c>
      <c r="K14" s="16">
        <f>SUM(K11:K13)</f>
        <v>22</v>
      </c>
      <c r="L14" s="53">
        <f>PRODUCT((F14+G14)/E14)</f>
        <v>0.10714285714285714</v>
      </c>
      <c r="M14" s="53">
        <f>PRODUCT(H14/E14)</f>
        <v>1</v>
      </c>
      <c r="N14" s="53">
        <f>PRODUCT((F14+G14+H14)/E14)</f>
        <v>1.1071428571428572</v>
      </c>
      <c r="O14" s="53">
        <f>PRODUCT(I14/4)</f>
        <v>3.25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2018-12-16T22:56:11Z</dcterms:modified>
</cp:coreProperties>
</file>