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<sst xmlns="http://schemas.openxmlformats.org/spreadsheetml/2006/main" count="69" uniqueCount="28">
  <si>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</si>
  <si>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</si>
  <si>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</si>
  <si>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</si>
  <si>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</si>
  <si>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</si>
  <si>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</si>
  <si>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</si>
  <si>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</si>
  <si>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</si>
  <si>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</si>
  <si>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</si>
  <si>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</si>
  <si>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</si>
  <si>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</si>
  <si>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</si>
  <si>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</si>
  <si>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</si>
  <si>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</si>
  <si>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</si>
  <si>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</si>
  <si>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</si>
  <si>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</si>
  <si>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</si>
  <si>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KiPa = Kiteen Pallo-90  (1990)</t>
  </si>
  <si>
    <t>Antti Lampinen</t>
  </si>
  <si>
    <t>1.</t>
  </si>
  <si>
    <t>KiPa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</si>
</sst>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1</v>
      </c>
      <c r="AC4" s="12">
        <v>34</v>
      </c>
      <c r="AD4" s="12">
        <v>4</v>
      </c>
      <c r="AE4" s="12">
        <v>51</v>
      </c>
      <c r="AF4" s="68">
        <v>0.58620000000000005</v>
      </c>
      <c r="AG4" s="69">
        <v>87</v>
      </c>
      <c r="AH4" s="12" t="s">
        <v>26</v>
      </c>
      <c r="AI4" s="7"/>
      <c r="AJ4" s="7"/>
      <c r="AK4" s="7"/>
      <c r="AL4" s="10"/>
      <c r="AM4" s="12">
        <v>4</v>
      </c>
      <c r="AN4" s="12">
        <v>0</v>
      </c>
      <c r="AO4" s="12">
        <v>4</v>
      </c>
      <c r="AP4" s="12">
        <v>0</v>
      </c>
      <c r="AQ4" s="12">
        <v>6</v>
      </c>
      <c r="AR4" s="65">
        <v>0.2727</v>
      </c>
      <c r="AS4" s="66">
        <v>22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1</v>
      </c>
      <c r="AC5" s="36">
        <f>SUM(AC4:AC4)</f>
        <v>34</v>
      </c>
      <c r="AD5" s="36">
        <f>SUM(AD4:AD4)</f>
        <v>4</v>
      </c>
      <c r="AE5" s="36">
        <f>SUM(AE4:AE4)</f>
        <v>51</v>
      </c>
      <c r="AF5" s="37">
        <f>PRODUCT(AE5/AG5)</f>
        <v>0.58620689655172409</v>
      </c>
      <c r="AG5" s="21">
        <f>SUM(AG4:AG4)</f>
        <v>87</v>
      </c>
      <c r="AH5" s="18"/>
      <c r="AI5" s="29"/>
      <c r="AJ5" s="41"/>
      <c r="AK5" s="42"/>
      <c r="AL5" s="10"/>
      <c r="AM5" s="36">
        <f>SUM(AM4:AM4)</f>
        <v>4</v>
      </c>
      <c r="AN5" s="36">
        <f>SUM(AN4:AN4)</f>
        <v>0</v>
      </c>
      <c r="AO5" s="36">
        <f>SUM(AO4:AO4)</f>
        <v>4</v>
      </c>
      <c r="AP5" s="36">
        <f>SUM(AP4:AP4)</f>
        <v>0</v>
      </c>
      <c r="AQ5" s="36">
        <f>SUM(AQ4:AQ4)</f>
        <v>6</v>
      </c>
      <c r="AR5" s="37">
        <f>PRODUCT(AQ5/AS5)</f>
        <v>0.27272727272727271</v>
      </c>
      <c r="AS5" s="39">
        <f>SUM(AS4:AS4)</f>
        <v>22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1</v>
      </c>
      <c r="G10" s="47">
        <f>PRODUCT(AC5+AO5)</f>
        <v>38</v>
      </c>
      <c r="H10" s="47">
        <f>PRODUCT(AD5+AP5)</f>
        <v>4</v>
      </c>
      <c r="I10" s="47">
        <f>PRODUCT(AE5+AQ5)</f>
        <v>57</v>
      </c>
      <c r="J10" s="60">
        <f>PRODUCT(I10/K10)</f>
        <v>0.52293577981651373</v>
      </c>
      <c r="K10" s="10">
        <f>PRODUCT(AG5+AS5)</f>
        <v>109</v>
      </c>
      <c r="L10" s="53">
        <f>PRODUCT((F10+G10)/E10)</f>
        <v>2.0526315789473686</v>
      </c>
      <c r="M10" s="53">
        <f>PRODUCT(H10/E10)</f>
        <v>0.21052631578947367</v>
      </c>
      <c r="N10" s="53">
        <f>PRODUCT((F10+G10+H10)/E10)</f>
        <v>2.263157894736842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1</v>
      </c>
      <c r="G11" s="47">
        <f t="shared" si="0"/>
        <v>38</v>
      </c>
      <c r="H11" s="47">
        <f t="shared" si="0"/>
        <v>4</v>
      </c>
      <c r="I11" s="47">
        <f t="shared" si="0"/>
        <v>57</v>
      </c>
      <c r="J11" s="60">
        <f>PRODUCT(I11/K11)</f>
        <v>0.52293577981651373</v>
      </c>
      <c r="K11" s="16">
        <f>SUM(K8:K10)</f>
        <v>109</v>
      </c>
      <c r="L11" s="53">
        <f>PRODUCT((F11+G11)/E11)</f>
        <v>2.0526315789473686</v>
      </c>
      <c r="M11" s="53">
        <f>PRODUCT(H11/E11)</f>
        <v>0.21052631578947367</v>
      </c>
      <c r="N11" s="53">
        <f>PRODUCT((F11+G11+H11)/E11)</f>
        <v>2.263157894736842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2018-10-30T00:12:34Z</dcterms:modified>
</cp:coreProperties>
</file>