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2" i="2" l="1"/>
  <c r="I12" i="2"/>
  <c r="H12" i="2"/>
  <c r="G12" i="2"/>
  <c r="D21" i="1" l="1"/>
  <c r="S20" i="1" l="1"/>
  <c r="R20" i="1"/>
  <c r="Q20" i="1"/>
  <c r="P20" i="1"/>
  <c r="O20" i="1"/>
  <c r="N20" i="1"/>
  <c r="H20" i="1"/>
  <c r="G20" i="1"/>
  <c r="F20" i="1"/>
  <c r="E20" i="1"/>
</calcChain>
</file>

<file path=xl/sharedStrings.xml><?xml version="1.0" encoding="utf-8"?>
<sst xmlns="http://schemas.openxmlformats.org/spreadsheetml/2006/main" count="199" uniqueCount="127">
  <si>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</si>
  <si>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</si>
  <si>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</si>
  <si>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</si>
  <si>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</si>
  <si>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</si>
  <si>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</si>
  <si>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</si>
  <si>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</si>
  <si>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</si>
  <si>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</si>
  <si>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</si>
  <si>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</si>
  <si>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</si>
  <si>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</si>
  <si>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</si>
  <si>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</si>
  <si>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</si>
  <si>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</si>
  <si>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</si>
  <si>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Jaakko Lovén</t>
  </si>
  <si>
    <t>3.</t>
  </si>
  <si>
    <t>Kiri</t>
  </si>
  <si>
    <t>2.</t>
  </si>
  <si>
    <t>1.</t>
  </si>
  <si>
    <t>11.</t>
  </si>
  <si>
    <t>HK</t>
  </si>
  <si>
    <t>15.</t>
  </si>
  <si>
    <t>KeuKis</t>
  </si>
  <si>
    <t>5.</t>
  </si>
  <si>
    <t>6.</t>
  </si>
  <si>
    <t>7.</t>
  </si>
  <si>
    <t>suomensarja</t>
  </si>
  <si>
    <t>03.08. 1947  PePe - Kiri  5-10</t>
  </si>
  <si>
    <t>4.  ottelu</t>
  </si>
  <si>
    <t>24.08. 1947  Kiri - KuPu  17-1</t>
  </si>
  <si>
    <t>15 v   8 kk 22 pv</t>
  </si>
  <si>
    <t>15 v   9 kk 12 pv</t>
  </si>
  <si>
    <t>17.09. 1949  LMV - Kiri  7-2</t>
  </si>
  <si>
    <t>28.  ottelu</t>
  </si>
  <si>
    <t>17 v 10 kk   5 pv</t>
  </si>
  <si>
    <t>8.</t>
  </si>
  <si>
    <t>Seurat</t>
  </si>
  <si>
    <t>Kiri  = Jyväskylän Kiri  (1930)</t>
  </si>
  <si>
    <t>HK = Haapajärven Kiilat  (1935)</t>
  </si>
  <si>
    <t>KeuKis = Keuruun Kisailijat  (1914)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</si>
  <si>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</si>
  <si>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</si>
  <si>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</si>
  <si>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</si>
  <si>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</si>
  <si>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</si>
  <si>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</si>
  <si>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</si>
  <si>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</si>
  <si>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</si>
  <si>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</si>
  <si>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</si>
  <si>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</si>
  <si>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</si>
  <si>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</si>
  <si>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</si>
  <si>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</si>
  <si>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</si>
  <si>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</si>
  <si>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</si>
  <si>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</si>
  <si>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Itä</t>
  </si>
  <si>
    <t>vai</t>
  </si>
  <si>
    <t>4000</t>
  </si>
  <si>
    <t>10.09. 1950  Hesperia, Helsinki</t>
  </si>
  <si>
    <t xml:space="preserve">  4-5</t>
  </si>
  <si>
    <t>3v</t>
  </si>
  <si>
    <t>4500</t>
  </si>
  <si>
    <t>09.09. 1951  Oulu</t>
  </si>
  <si>
    <t xml:space="preserve">  7-1</t>
  </si>
  <si>
    <t>07.09. 1952  Hesperia, Helsinki</t>
  </si>
  <si>
    <t xml:space="preserve"> 10-2</t>
  </si>
  <si>
    <t>1700</t>
  </si>
  <si>
    <t>06.09. 1953  Outokumpu</t>
  </si>
  <si>
    <t xml:space="preserve">  7-5</t>
  </si>
  <si>
    <t>12.09. 1954  Hesperia, Helsinki</t>
  </si>
  <si>
    <t xml:space="preserve">  0-0</t>
  </si>
  <si>
    <t>7631</t>
  </si>
  <si>
    <t>03.07. 1955  Seinäjoki</t>
  </si>
  <si>
    <t xml:space="preserve">  6-5</t>
  </si>
  <si>
    <t>Länsi</t>
  </si>
  <si>
    <t>3000</t>
  </si>
  <si>
    <t>07.09. 1958  Pallokenttä, Helsinki</t>
  </si>
  <si>
    <t xml:space="preserve">  1-4</t>
  </si>
  <si>
    <t>sp</t>
  </si>
  <si>
    <t>4441</t>
  </si>
  <si>
    <t>Ikä ensimmäisessä ottelussa</t>
  </si>
  <si>
    <t>17 v  9 kk  30 pv</t>
  </si>
  <si>
    <t>9.</t>
  </si>
  <si>
    <t>2500</t>
  </si>
  <si>
    <t>Hänen tilalle kaupunginjohtaksi tuli Pekka Kettunen vuonna 1994. Loven harrasti vuosien varrella montaa urheilulajia JYPissä, sekä pesäpalloa Jyväskylän Kirissä.</t>
  </si>
  <si>
    <t>Hän työskenteli Keuruun kunnanjohtajana ja sosiaalisihteerinä vuosina 1961–1966, Jyväskylän maalaiskunnan kunnanjohtajana 1966–1974 sekä Jyväskylän kaupunginjohtajana vuosina 1975–1994.</t>
  </si>
  <si>
    <t xml:space="preserve"> LIITTO - LEHDISTÖ - KORTTI</t>
  </si>
  <si>
    <t xml:space="preserve">  Tulos</t>
  </si>
  <si>
    <t xml:space="preserve">  KL-%</t>
  </si>
  <si>
    <t>2va</t>
  </si>
  <si>
    <t>Lehdistö</t>
  </si>
  <si>
    <t>27.06. 1958  Harju, Jyväskylä</t>
  </si>
  <si>
    <t xml:space="preserve">  7-11</t>
  </si>
  <si>
    <t>k p</t>
  </si>
  <si>
    <t>1</t>
  </si>
  <si>
    <t>26 v  7 kk  15 pv</t>
  </si>
  <si>
    <t>Onni Paavola</t>
  </si>
  <si>
    <t xml:space="preserve"> ITÄ - LÄNSI - KORTTI</t>
  </si>
  <si>
    <t>12.11.1931   Viipuri     -     21.10.2016   Jyväskylä</t>
  </si>
  <si>
    <t>Jaakko Kalevi Lovén oli suomalainen entinen kunnanjohtaja sekä kaupunkineuvos. Koulukseltaan hän oli sosionomi.</t>
  </si>
  <si>
    <t>0-0-1</t>
  </si>
  <si>
    <t>0-0-0</t>
  </si>
  <si>
    <t xml:space="preserve">Lyöty </t>
  </si>
  <si>
    <t xml:space="preserve">Tuotu </t>
  </si>
  <si>
    <t>Runkosarja TOP-30</t>
  </si>
  <si>
    <t>12.</t>
  </si>
  <si>
    <t>23.</t>
  </si>
  <si>
    <t>29.</t>
  </si>
  <si>
    <t>16.</t>
  </si>
  <si>
    <t>13.</t>
  </si>
  <si>
    <t>28.</t>
  </si>
  <si>
    <t>Olavi Paavola</t>
  </si>
  <si>
    <t>Pentti Niemelä</t>
  </si>
  <si>
    <t>Eira Koskenniemi</t>
  </si>
  <si>
    <t>Topias Pohjonen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</si>
</sst>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0" fillId="4" borderId="4" xfId="0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4" customWidth="1"/>
    <col min="3" max="3" width="6.7109375" style="45" customWidth="1"/>
    <col min="4" max="4" width="9.5703125" style="44" customWidth="1"/>
    <col min="5" max="8" width="6.7109375" style="45" customWidth="1"/>
    <col min="9" max="9" width="0.7109375" style="45" customWidth="1"/>
    <col min="10" max="12" width="6.7109375" style="45" customWidth="1"/>
    <col min="13" max="13" width="0.85546875" style="45" customWidth="1"/>
    <col min="14" max="19" width="6.7109375" style="45" customWidth="1"/>
    <col min="20" max="20" width="22.5703125" style="4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110</v>
      </c>
      <c r="F1" s="6"/>
      <c r="G1" s="6"/>
      <c r="H1" s="6"/>
      <c r="I1" s="51"/>
      <c r="J1" s="6"/>
      <c r="K1" s="6"/>
      <c r="L1" s="6"/>
      <c r="M1" s="5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2"/>
      <c r="J2" s="15"/>
      <c r="K2" s="15" t="s">
        <v>116</v>
      </c>
      <c r="L2" s="15"/>
      <c r="M2" s="5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2"/>
      <c r="J3" s="17" t="s">
        <v>5</v>
      </c>
      <c r="K3" s="17" t="s">
        <v>6</v>
      </c>
      <c r="L3" s="17" t="s">
        <v>47</v>
      </c>
      <c r="M3" s="52"/>
      <c r="N3" s="17" t="s">
        <v>14</v>
      </c>
      <c r="O3" s="17" t="s">
        <v>15</v>
      </c>
      <c r="P3" s="15" t="s">
        <v>46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1947</v>
      </c>
      <c r="C4" s="23" t="s">
        <v>31</v>
      </c>
      <c r="D4" s="24" t="s">
        <v>22</v>
      </c>
      <c r="E4" s="22">
        <v>5</v>
      </c>
      <c r="F4" s="22">
        <v>0</v>
      </c>
      <c r="G4" s="22">
        <v>3</v>
      </c>
      <c r="H4" s="22">
        <v>3</v>
      </c>
      <c r="I4" s="52"/>
      <c r="J4" s="17"/>
      <c r="K4" s="17"/>
      <c r="L4" s="17"/>
      <c r="M4" s="52"/>
      <c r="N4" s="22"/>
      <c r="O4" s="22"/>
      <c r="P4" s="25"/>
      <c r="Q4" s="22"/>
      <c r="R4" s="22"/>
      <c r="S4" s="22"/>
      <c r="T4" s="16"/>
      <c r="U4" s="8"/>
    </row>
    <row r="5" spans="1:21" s="21" customFormat="1" ht="15" customHeight="1" x14ac:dyDescent="0.2">
      <c r="A5" s="1"/>
      <c r="B5" s="22">
        <v>1948</v>
      </c>
      <c r="C5" s="23" t="s">
        <v>30</v>
      </c>
      <c r="D5" s="24" t="s">
        <v>22</v>
      </c>
      <c r="E5" s="22">
        <v>12</v>
      </c>
      <c r="F5" s="22">
        <v>0</v>
      </c>
      <c r="G5" s="22">
        <v>10</v>
      </c>
      <c r="H5" s="22">
        <v>11</v>
      </c>
      <c r="I5" s="52"/>
      <c r="J5" s="17"/>
      <c r="K5" s="17"/>
      <c r="L5" s="17"/>
      <c r="M5" s="52"/>
      <c r="N5" s="22"/>
      <c r="O5" s="22"/>
      <c r="P5" s="25"/>
      <c r="Q5" s="22"/>
      <c r="R5" s="22"/>
      <c r="S5" s="22"/>
      <c r="T5" s="16"/>
      <c r="U5" s="8"/>
    </row>
    <row r="6" spans="1:21" s="21" customFormat="1" ht="15" customHeight="1" x14ac:dyDescent="0.2">
      <c r="A6" s="1"/>
      <c r="B6" s="22">
        <v>1949</v>
      </c>
      <c r="C6" s="22" t="s">
        <v>23</v>
      </c>
      <c r="D6" s="25" t="s">
        <v>22</v>
      </c>
      <c r="E6" s="22">
        <v>12</v>
      </c>
      <c r="F6" s="22">
        <v>1</v>
      </c>
      <c r="G6" s="22">
        <v>19</v>
      </c>
      <c r="H6" s="22">
        <v>14</v>
      </c>
      <c r="I6" s="52"/>
      <c r="J6" s="17" t="s">
        <v>94</v>
      </c>
      <c r="K6" s="17" t="s">
        <v>117</v>
      </c>
      <c r="L6" s="123"/>
      <c r="M6" s="52"/>
      <c r="N6" s="22">
        <v>1</v>
      </c>
      <c r="O6" s="22"/>
      <c r="P6" s="22"/>
      <c r="Q6" s="22"/>
      <c r="R6" s="22">
        <v>1</v>
      </c>
      <c r="S6" s="22"/>
      <c r="T6" s="16"/>
      <c r="U6" s="8"/>
    </row>
    <row r="7" spans="1:21" s="21" customFormat="1" ht="15" customHeight="1" x14ac:dyDescent="0.2">
      <c r="A7" s="1"/>
      <c r="B7" s="22">
        <v>1950</v>
      </c>
      <c r="C7" s="23" t="s">
        <v>21</v>
      </c>
      <c r="D7" s="24" t="s">
        <v>22</v>
      </c>
      <c r="E7" s="22">
        <v>12</v>
      </c>
      <c r="F7" s="22">
        <v>0</v>
      </c>
      <c r="G7" s="22">
        <v>10</v>
      </c>
      <c r="H7" s="22">
        <v>8</v>
      </c>
      <c r="I7" s="52"/>
      <c r="J7" s="17" t="s">
        <v>122</v>
      </c>
      <c r="K7" s="17"/>
      <c r="L7" s="123"/>
      <c r="M7" s="52"/>
      <c r="N7" s="22">
        <v>1</v>
      </c>
      <c r="O7" s="22"/>
      <c r="P7" s="22"/>
      <c r="Q7" s="22"/>
      <c r="R7" s="22"/>
      <c r="S7" s="22">
        <v>1</v>
      </c>
      <c r="T7" s="16"/>
      <c r="U7" s="8"/>
    </row>
    <row r="8" spans="1:21" s="21" customFormat="1" ht="15" customHeight="1" x14ac:dyDescent="0.2">
      <c r="A8" s="1"/>
      <c r="B8" s="22">
        <v>1951</v>
      </c>
      <c r="C8" s="22" t="s">
        <v>21</v>
      </c>
      <c r="D8" s="26" t="s">
        <v>22</v>
      </c>
      <c r="E8" s="22">
        <v>11</v>
      </c>
      <c r="F8" s="22">
        <v>2</v>
      </c>
      <c r="G8" s="22">
        <v>7</v>
      </c>
      <c r="H8" s="22">
        <v>12</v>
      </c>
      <c r="I8" s="52"/>
      <c r="J8" s="17"/>
      <c r="K8" s="17" t="s">
        <v>118</v>
      </c>
      <c r="L8" s="17" t="s">
        <v>119</v>
      </c>
      <c r="M8" s="52"/>
      <c r="N8" s="22">
        <v>1</v>
      </c>
      <c r="O8" s="22"/>
      <c r="P8" s="22"/>
      <c r="Q8" s="22"/>
      <c r="R8" s="22"/>
      <c r="S8" s="22">
        <v>1</v>
      </c>
      <c r="T8" s="16"/>
      <c r="U8" s="8"/>
    </row>
    <row r="9" spans="1:21" s="21" customFormat="1" ht="15" customHeight="1" x14ac:dyDescent="0.2">
      <c r="A9" s="1"/>
      <c r="B9" s="22">
        <v>1952</v>
      </c>
      <c r="C9" s="22" t="s">
        <v>23</v>
      </c>
      <c r="D9" s="25" t="s">
        <v>22</v>
      </c>
      <c r="E9" s="22">
        <v>12</v>
      </c>
      <c r="F9" s="22">
        <v>2</v>
      </c>
      <c r="G9" s="22">
        <v>9</v>
      </c>
      <c r="H9" s="22">
        <v>12</v>
      </c>
      <c r="I9" s="52"/>
      <c r="J9" s="17" t="s">
        <v>120</v>
      </c>
      <c r="K9" s="17" t="s">
        <v>117</v>
      </c>
      <c r="L9" s="17" t="s">
        <v>121</v>
      </c>
      <c r="M9" s="52"/>
      <c r="N9" s="22">
        <v>1</v>
      </c>
      <c r="O9" s="22"/>
      <c r="P9" s="22">
        <v>1</v>
      </c>
      <c r="Q9" s="22"/>
      <c r="R9" s="22">
        <v>1</v>
      </c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24</v>
      </c>
      <c r="D10" s="25" t="s">
        <v>22</v>
      </c>
      <c r="E10" s="22">
        <v>12</v>
      </c>
      <c r="F10" s="22">
        <v>0</v>
      </c>
      <c r="G10" s="22">
        <v>9</v>
      </c>
      <c r="H10" s="22">
        <v>12</v>
      </c>
      <c r="I10" s="52"/>
      <c r="J10" s="17"/>
      <c r="K10" s="17"/>
      <c r="L10" s="17"/>
      <c r="M10" s="52"/>
      <c r="N10" s="22">
        <v>1</v>
      </c>
      <c r="O10" s="22"/>
      <c r="P10" s="22">
        <v>1</v>
      </c>
      <c r="Q10" s="22">
        <v>1</v>
      </c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22" t="s">
        <v>23</v>
      </c>
      <c r="D11" s="25" t="s">
        <v>22</v>
      </c>
      <c r="E11" s="22">
        <v>12</v>
      </c>
      <c r="F11" s="22">
        <v>1</v>
      </c>
      <c r="G11" s="22">
        <v>15</v>
      </c>
      <c r="H11" s="22">
        <v>7</v>
      </c>
      <c r="I11" s="52"/>
      <c r="J11" s="17" t="s">
        <v>21</v>
      </c>
      <c r="K11" s="17"/>
      <c r="L11" s="17"/>
      <c r="M11" s="52"/>
      <c r="N11" s="22">
        <v>1</v>
      </c>
      <c r="O11" s="22"/>
      <c r="P11" s="22">
        <v>1</v>
      </c>
      <c r="Q11" s="22"/>
      <c r="R11" s="22">
        <v>1</v>
      </c>
      <c r="S11" s="22"/>
      <c r="T11" s="16"/>
      <c r="U11" s="20"/>
    </row>
    <row r="12" spans="1:21" s="21" customFormat="1" ht="15" customHeight="1" x14ac:dyDescent="0.2">
      <c r="A12" s="1"/>
      <c r="B12" s="22">
        <v>1955</v>
      </c>
      <c r="C12" s="27" t="s">
        <v>25</v>
      </c>
      <c r="D12" s="25" t="s">
        <v>22</v>
      </c>
      <c r="E12" s="22">
        <v>7</v>
      </c>
      <c r="F12" s="22">
        <v>1</v>
      </c>
      <c r="G12" s="22">
        <v>6</v>
      </c>
      <c r="H12" s="22">
        <v>6</v>
      </c>
      <c r="I12" s="52"/>
      <c r="J12" s="17"/>
      <c r="K12" s="17"/>
      <c r="L12" s="17"/>
      <c r="M12" s="52"/>
      <c r="N12" s="22"/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28">
        <v>1955</v>
      </c>
      <c r="C13" s="28" t="s">
        <v>29</v>
      </c>
      <c r="D13" s="29" t="s">
        <v>26</v>
      </c>
      <c r="E13" s="28"/>
      <c r="F13" s="30" t="s">
        <v>32</v>
      </c>
      <c r="G13" s="31"/>
      <c r="H13" s="32"/>
      <c r="I13" s="52"/>
      <c r="J13" s="17"/>
      <c r="K13" s="17"/>
      <c r="L13" s="17"/>
      <c r="M13" s="52"/>
      <c r="N13" s="28">
        <v>1</v>
      </c>
      <c r="O13" s="28"/>
      <c r="P13" s="28"/>
      <c r="Q13" s="28"/>
      <c r="R13" s="28"/>
      <c r="S13" s="28"/>
      <c r="T13" s="16"/>
      <c r="U13" s="20"/>
    </row>
    <row r="14" spans="1:21" s="21" customFormat="1" ht="15" customHeight="1" x14ac:dyDescent="0.2">
      <c r="A14" s="1"/>
      <c r="B14" s="22">
        <v>1956</v>
      </c>
      <c r="C14" s="27"/>
      <c r="D14" s="25"/>
      <c r="E14" s="22"/>
      <c r="F14" s="22"/>
      <c r="G14" s="22"/>
      <c r="H14" s="22"/>
      <c r="I14" s="52"/>
      <c r="J14" s="17"/>
      <c r="K14" s="17"/>
      <c r="L14" s="17"/>
      <c r="M14" s="52"/>
      <c r="N14" s="22"/>
      <c r="O14" s="22"/>
      <c r="P14" s="25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8">
        <v>1957</v>
      </c>
      <c r="C15" s="28" t="s">
        <v>24</v>
      </c>
      <c r="D15" s="29" t="s">
        <v>28</v>
      </c>
      <c r="E15" s="28"/>
      <c r="F15" s="33" t="s">
        <v>32</v>
      </c>
      <c r="G15" s="31"/>
      <c r="H15" s="32"/>
      <c r="I15" s="52"/>
      <c r="J15" s="17"/>
      <c r="K15" s="17"/>
      <c r="L15" s="17"/>
      <c r="M15" s="52"/>
      <c r="N15" s="28"/>
      <c r="O15" s="28"/>
      <c r="P15" s="32"/>
      <c r="Q15" s="32"/>
      <c r="R15" s="31"/>
      <c r="S15" s="28"/>
      <c r="T15" s="16"/>
      <c r="U15" s="20"/>
    </row>
    <row r="16" spans="1:21" s="21" customFormat="1" ht="15" customHeight="1" x14ac:dyDescent="0.2">
      <c r="A16" s="1"/>
      <c r="B16" s="22">
        <v>1958</v>
      </c>
      <c r="C16" s="22" t="s">
        <v>27</v>
      </c>
      <c r="D16" s="25" t="s">
        <v>28</v>
      </c>
      <c r="E16" s="22">
        <v>14</v>
      </c>
      <c r="F16" s="22">
        <v>1</v>
      </c>
      <c r="G16" s="22">
        <v>6</v>
      </c>
      <c r="H16" s="22">
        <v>2</v>
      </c>
      <c r="I16" s="52"/>
      <c r="J16" s="17"/>
      <c r="K16" s="17"/>
      <c r="L16" s="17"/>
      <c r="M16" s="52"/>
      <c r="N16" s="22">
        <v>1</v>
      </c>
      <c r="O16" s="22">
        <v>1</v>
      </c>
      <c r="P16" s="34"/>
      <c r="Q16" s="34"/>
      <c r="R16" s="35"/>
      <c r="S16" s="22"/>
      <c r="T16" s="16"/>
      <c r="U16" s="20"/>
    </row>
    <row r="17" spans="1:21" s="21" customFormat="1" ht="15" customHeight="1" x14ac:dyDescent="0.2">
      <c r="A17" s="1"/>
      <c r="B17" s="28">
        <v>1959</v>
      </c>
      <c r="C17" s="28" t="s">
        <v>41</v>
      </c>
      <c r="D17" s="29" t="s">
        <v>28</v>
      </c>
      <c r="E17" s="28"/>
      <c r="F17" s="33" t="s">
        <v>32</v>
      </c>
      <c r="G17" s="31"/>
      <c r="H17" s="32"/>
      <c r="I17" s="52"/>
      <c r="J17" s="17"/>
      <c r="K17" s="17"/>
      <c r="L17" s="17"/>
      <c r="M17" s="52"/>
      <c r="N17" s="28"/>
      <c r="O17" s="28"/>
      <c r="P17" s="32"/>
      <c r="Q17" s="32"/>
      <c r="R17" s="31"/>
      <c r="S17" s="28"/>
      <c r="T17" s="16"/>
      <c r="U17" s="20"/>
    </row>
    <row r="18" spans="1:21" s="21" customFormat="1" ht="15" customHeight="1" x14ac:dyDescent="0.2">
      <c r="A18" s="1"/>
      <c r="B18" s="22">
        <v>1960</v>
      </c>
      <c r="C18" s="27"/>
      <c r="D18" s="25"/>
      <c r="E18" s="22"/>
      <c r="F18" s="22"/>
      <c r="G18" s="22"/>
      <c r="H18" s="22"/>
      <c r="I18" s="52"/>
      <c r="J18" s="17"/>
      <c r="K18" s="17"/>
      <c r="L18" s="17"/>
      <c r="M18" s="52"/>
      <c r="N18" s="22"/>
      <c r="O18" s="22"/>
      <c r="P18" s="2"/>
      <c r="Q18" s="34"/>
      <c r="R18" s="35"/>
      <c r="S18" s="22"/>
      <c r="T18" s="16"/>
      <c r="U18" s="20"/>
    </row>
    <row r="19" spans="1:21" s="21" customFormat="1" ht="15" customHeight="1" x14ac:dyDescent="0.2">
      <c r="A19" s="1"/>
      <c r="B19" s="22">
        <v>1961</v>
      </c>
      <c r="C19" s="22" t="s">
        <v>29</v>
      </c>
      <c r="D19" s="26" t="s">
        <v>22</v>
      </c>
      <c r="E19" s="22">
        <v>5</v>
      </c>
      <c r="F19" s="22">
        <v>0</v>
      </c>
      <c r="G19" s="22">
        <v>5</v>
      </c>
      <c r="H19" s="22">
        <v>1</v>
      </c>
      <c r="I19" s="52"/>
      <c r="J19" s="17"/>
      <c r="K19" s="17"/>
      <c r="L19" s="17"/>
      <c r="M19" s="52"/>
      <c r="N19" s="22"/>
      <c r="O19" s="22"/>
      <c r="P19" s="34"/>
      <c r="Q19" s="34"/>
      <c r="R19" s="35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SUM(E4:E19)</f>
        <v>114</v>
      </c>
      <c r="F20" s="17">
        <f t="shared" si="0"/>
        <v>8</v>
      </c>
      <c r="G20" s="17">
        <f t="shared" si="0"/>
        <v>99</v>
      </c>
      <c r="H20" s="17">
        <f t="shared" si="0"/>
        <v>88</v>
      </c>
      <c r="I20" s="52"/>
      <c r="J20" s="17" t="s">
        <v>112</v>
      </c>
      <c r="K20" s="17" t="s">
        <v>113</v>
      </c>
      <c r="L20" s="17" t="s">
        <v>113</v>
      </c>
      <c r="M20" s="52"/>
      <c r="N20" s="17">
        <f t="shared" si="0"/>
        <v>8</v>
      </c>
      <c r="O20" s="17">
        <f t="shared" si="0"/>
        <v>1</v>
      </c>
      <c r="P20" s="17">
        <f t="shared" si="0"/>
        <v>3</v>
      </c>
      <c r="Q20" s="17">
        <f t="shared" si="0"/>
        <v>1</v>
      </c>
      <c r="R20" s="17">
        <f t="shared" si="0"/>
        <v>3</v>
      </c>
      <c r="S20" s="17">
        <f t="shared" si="0"/>
        <v>2</v>
      </c>
      <c r="T20" s="16"/>
      <c r="U20" s="20"/>
    </row>
    <row r="21" spans="1:21" s="21" customFormat="1" ht="15" customHeight="1" x14ac:dyDescent="0.2">
      <c r="A21" s="1"/>
      <c r="B21" s="25" t="s">
        <v>2</v>
      </c>
      <c r="C21" s="35"/>
      <c r="D21" s="36">
        <f>SUM(E20/3+F20*5/3+G20*5/3+H20*5/3+N20*25+O20*25+Q20*25+R20*20+S20*15)</f>
        <v>703</v>
      </c>
      <c r="E21" s="1"/>
      <c r="F21" s="1"/>
      <c r="G21" s="1"/>
      <c r="H21" s="1"/>
      <c r="I21" s="1"/>
      <c r="J21" s="1"/>
      <c r="K21" s="1"/>
      <c r="L21" s="1"/>
      <c r="M21" s="53"/>
      <c r="N21" s="1"/>
      <c r="O21" s="1"/>
      <c r="P21" s="1"/>
      <c r="Q21" s="1"/>
      <c r="R21" s="37"/>
      <c r="S21" s="1"/>
      <c r="T21" s="38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9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20"/>
    </row>
    <row r="24" spans="1:21" s="21" customFormat="1" ht="15" customHeight="1" x14ac:dyDescent="0.2">
      <c r="A24" s="1"/>
      <c r="B24" s="124" t="s">
        <v>10</v>
      </c>
      <c r="C24" s="125"/>
      <c r="D24" s="126" t="s">
        <v>33</v>
      </c>
      <c r="E24" s="126"/>
      <c r="F24" s="126"/>
      <c r="G24" s="126"/>
      <c r="H24" s="126"/>
      <c r="I24" s="126"/>
      <c r="J24" s="127" t="s">
        <v>13</v>
      </c>
      <c r="K24" s="127"/>
      <c r="L24" s="126"/>
      <c r="M24" s="128" t="s">
        <v>36</v>
      </c>
      <c r="N24" s="127"/>
      <c r="O24" s="127"/>
      <c r="P24" s="127"/>
      <c r="Q24" s="127"/>
      <c r="R24" s="127"/>
      <c r="S24" s="127"/>
      <c r="T24" s="129"/>
      <c r="U24" s="20"/>
    </row>
    <row r="25" spans="1:21" s="21" customFormat="1" ht="15" customHeight="1" x14ac:dyDescent="0.2">
      <c r="A25" s="1"/>
      <c r="B25" s="130" t="s">
        <v>114</v>
      </c>
      <c r="C25" s="131"/>
      <c r="D25" s="126" t="s">
        <v>33</v>
      </c>
      <c r="E25" s="126"/>
      <c r="F25" s="126"/>
      <c r="G25" s="126"/>
      <c r="H25" s="126"/>
      <c r="I25" s="126"/>
      <c r="J25" s="127" t="s">
        <v>13</v>
      </c>
      <c r="K25" s="127"/>
      <c r="L25" s="126"/>
      <c r="M25" s="128" t="s">
        <v>36</v>
      </c>
      <c r="N25" s="127"/>
      <c r="O25" s="127"/>
      <c r="P25" s="127"/>
      <c r="Q25" s="127"/>
      <c r="R25" s="127"/>
      <c r="S25" s="127"/>
      <c r="T25" s="129"/>
      <c r="U25" s="20"/>
    </row>
    <row r="26" spans="1:21" ht="15" customHeight="1" x14ac:dyDescent="0.2">
      <c r="B26" s="130" t="s">
        <v>115</v>
      </c>
      <c r="C26" s="131"/>
      <c r="D26" s="126" t="s">
        <v>35</v>
      </c>
      <c r="E26" s="126"/>
      <c r="F26" s="126"/>
      <c r="G26" s="126"/>
      <c r="H26" s="126"/>
      <c r="I26" s="126"/>
      <c r="J26" s="127" t="s">
        <v>34</v>
      </c>
      <c r="K26" s="127"/>
      <c r="L26" s="126"/>
      <c r="M26" s="128" t="s">
        <v>37</v>
      </c>
      <c r="N26" s="127"/>
      <c r="O26" s="127"/>
      <c r="P26" s="127"/>
      <c r="Q26" s="127"/>
      <c r="R26" s="127"/>
      <c r="S26" s="127"/>
      <c r="T26" s="129"/>
      <c r="U26" s="8"/>
    </row>
    <row r="27" spans="1:21" s="21" customFormat="1" ht="15" customHeight="1" x14ac:dyDescent="0.2">
      <c r="A27" s="1"/>
      <c r="B27" s="132" t="s">
        <v>11</v>
      </c>
      <c r="C27" s="133"/>
      <c r="D27" s="134" t="s">
        <v>38</v>
      </c>
      <c r="E27" s="134"/>
      <c r="F27" s="134"/>
      <c r="G27" s="134"/>
      <c r="H27" s="134"/>
      <c r="I27" s="134"/>
      <c r="J27" s="135" t="s">
        <v>39</v>
      </c>
      <c r="K27" s="135"/>
      <c r="L27" s="134"/>
      <c r="M27" s="64" t="s">
        <v>40</v>
      </c>
      <c r="N27" s="135"/>
      <c r="O27" s="135"/>
      <c r="P27" s="135"/>
      <c r="Q27" s="135"/>
      <c r="R27" s="135"/>
      <c r="S27" s="135"/>
      <c r="T27" s="62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42"/>
      <c r="U28" s="20"/>
    </row>
    <row r="29" spans="1:21" ht="15" customHeight="1" x14ac:dyDescent="0.2">
      <c r="B29" s="47" t="s">
        <v>42</v>
      </c>
      <c r="C29" s="48"/>
      <c r="D29" s="47" t="s">
        <v>43</v>
      </c>
      <c r="E29" s="38"/>
      <c r="F29" s="1"/>
      <c r="G29" s="1"/>
      <c r="H29" s="1"/>
      <c r="I29" s="1"/>
      <c r="J29" s="1"/>
      <c r="K29" s="1"/>
      <c r="L29" s="1"/>
      <c r="M29" s="38"/>
      <c r="N29" s="1"/>
      <c r="O29" s="1"/>
      <c r="P29" s="1"/>
      <c r="Q29" s="1"/>
      <c r="R29" s="38"/>
      <c r="S29" s="1"/>
      <c r="T29" s="42"/>
      <c r="U29" s="20"/>
    </row>
    <row r="30" spans="1:21" ht="15" customHeight="1" x14ac:dyDescent="0.25">
      <c r="B30" s="48"/>
      <c r="C30" s="48"/>
      <c r="D30" s="49" t="s">
        <v>44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U30" s="20"/>
    </row>
    <row r="31" spans="1:21" ht="15" customHeight="1" x14ac:dyDescent="0.2">
      <c r="B31" s="49"/>
      <c r="C31" s="50"/>
      <c r="D31" s="49" t="s">
        <v>45</v>
      </c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42"/>
      <c r="U31" s="20"/>
    </row>
    <row r="32" spans="1:21" ht="15" customHeight="1" x14ac:dyDescent="0.2">
      <c r="B32" s="49"/>
      <c r="C32" s="50"/>
      <c r="D32" s="50"/>
      <c r="E32" s="1"/>
      <c r="F32" s="1"/>
      <c r="G32" s="1"/>
      <c r="H32" s="1"/>
      <c r="I32" s="1"/>
      <c r="J32" s="1"/>
      <c r="K32" s="1"/>
      <c r="L32" s="1"/>
      <c r="M32" s="38"/>
      <c r="N32" s="1"/>
      <c r="O32" s="1"/>
      <c r="P32" s="1"/>
      <c r="Q32" s="1"/>
      <c r="R32" s="38"/>
      <c r="S32" s="1"/>
      <c r="T32" s="4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1"/>
      <c r="P33" s="1"/>
      <c r="Q33" s="1"/>
      <c r="R33" s="38"/>
      <c r="S33" s="1"/>
      <c r="T33" s="4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1"/>
      <c r="P34" s="1"/>
      <c r="Q34" s="1"/>
      <c r="R34" s="38"/>
      <c r="S34" s="1"/>
      <c r="T34" s="4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4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4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4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4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4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4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4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4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4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4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4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4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4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8"/>
      <c r="S48" s="1"/>
      <c r="T48" s="4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8"/>
      <c r="S49" s="1"/>
      <c r="T49" s="4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8"/>
      <c r="S50" s="1"/>
      <c r="T50" s="4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8"/>
      <c r="S51" s="1"/>
      <c r="T51" s="4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8"/>
      <c r="S52" s="1"/>
      <c r="T52" s="4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8"/>
      <c r="S53" s="1"/>
      <c r="T53" s="4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8"/>
      <c r="S54" s="1"/>
      <c r="T54" s="4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8"/>
      <c r="S55" s="1"/>
      <c r="T55" s="4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8"/>
      <c r="S56" s="1"/>
      <c r="T56" s="42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8"/>
      <c r="S57" s="1"/>
      <c r="T57" s="42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8"/>
      <c r="S58" s="1"/>
      <c r="T58" s="42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38"/>
      <c r="S59" s="1"/>
      <c r="T59" s="42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38"/>
      <c r="S60" s="1"/>
      <c r="T60" s="42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38"/>
      <c r="S61" s="1"/>
      <c r="T61" s="42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38"/>
      <c r="S62" s="1"/>
      <c r="T62" s="42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38"/>
      <c r="S63" s="1"/>
      <c r="T63" s="42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38"/>
      <c r="S64" s="1"/>
      <c r="T64" s="42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38"/>
      <c r="S65" s="1"/>
      <c r="T65" s="42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38"/>
      <c r="S66" s="1"/>
      <c r="T66" s="42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38"/>
      <c r="S67" s="1"/>
      <c r="T67" s="42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38"/>
      <c r="S68" s="1"/>
      <c r="T68" s="42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38"/>
      <c r="S69" s="1"/>
      <c r="T69" s="42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38"/>
      <c r="S70" s="1"/>
      <c r="T70" s="42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38"/>
      <c r="S71" s="1"/>
      <c r="T71" s="42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38"/>
      <c r="S72" s="1"/>
      <c r="T72" s="42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38"/>
      <c r="S73" s="1"/>
      <c r="T73" s="42"/>
      <c r="U7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85546875" style="44" customWidth="1"/>
    <col min="3" max="3" width="21.5703125" style="45" customWidth="1"/>
    <col min="4" max="4" width="10.5703125" style="97" customWidth="1"/>
    <col min="5" max="5" width="8.7109375" style="97" customWidth="1"/>
    <col min="6" max="6" width="0.7109375" style="39" customWidth="1"/>
    <col min="7" max="11" width="5.28515625" style="45" customWidth="1"/>
    <col min="12" max="12" width="6" style="45" customWidth="1"/>
    <col min="13" max="21" width="5.28515625" style="45" customWidth="1"/>
    <col min="22" max="22" width="9" style="45" customWidth="1"/>
    <col min="23" max="23" width="20.28515625" style="97" customWidth="1"/>
    <col min="24" max="24" width="9.7109375" style="45" customWidth="1"/>
    <col min="25" max="30" width="9.140625" style="98"/>
    <col min="257" max="257" width="1.28515625" customWidth="1"/>
    <col min="258" max="258" width="33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1" t="s">
        <v>109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2" x14ac:dyDescent="0.25">
      <c r="A2" s="8"/>
      <c r="B2" s="122" t="s">
        <v>20</v>
      </c>
      <c r="C2" s="5" t="s">
        <v>110</v>
      </c>
      <c r="D2" s="58"/>
      <c r="E2" s="11"/>
      <c r="F2" s="59"/>
      <c r="G2" s="5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34"/>
      <c r="Y2" s="57"/>
      <c r="Z2" s="57"/>
      <c r="AA2" s="57"/>
      <c r="AB2" s="57"/>
      <c r="AC2" s="57"/>
      <c r="AD2" s="57"/>
    </row>
    <row r="3" spans="1:32" x14ac:dyDescent="0.25">
      <c r="A3" s="8"/>
      <c r="B3" s="60" t="s">
        <v>48</v>
      </c>
      <c r="C3" s="19" t="s">
        <v>49</v>
      </c>
      <c r="D3" s="61" t="s">
        <v>50</v>
      </c>
      <c r="E3" s="62" t="s">
        <v>1</v>
      </c>
      <c r="F3" s="38"/>
      <c r="G3" s="63" t="s">
        <v>51</v>
      </c>
      <c r="H3" s="64" t="s">
        <v>52</v>
      </c>
      <c r="I3" s="64" t="s">
        <v>53</v>
      </c>
      <c r="J3" s="18" t="s">
        <v>54</v>
      </c>
      <c r="K3" s="65" t="s">
        <v>55</v>
      </c>
      <c r="L3" s="65" t="s">
        <v>56</v>
      </c>
      <c r="M3" s="63" t="s">
        <v>57</v>
      </c>
      <c r="N3" s="63" t="s">
        <v>58</v>
      </c>
      <c r="O3" s="64" t="s">
        <v>59</v>
      </c>
      <c r="P3" s="63" t="s">
        <v>52</v>
      </c>
      <c r="Q3" s="63" t="s">
        <v>60</v>
      </c>
      <c r="R3" s="63">
        <v>1</v>
      </c>
      <c r="S3" s="63">
        <v>2</v>
      </c>
      <c r="T3" s="63">
        <v>3</v>
      </c>
      <c r="U3" s="63" t="s">
        <v>61</v>
      </c>
      <c r="V3" s="18" t="s">
        <v>62</v>
      </c>
      <c r="W3" s="16" t="s">
        <v>63</v>
      </c>
      <c r="X3" s="16" t="s">
        <v>64</v>
      </c>
      <c r="Y3" s="57"/>
      <c r="Z3" s="57"/>
      <c r="AA3" s="57"/>
      <c r="AB3" s="57"/>
      <c r="AC3" s="57"/>
      <c r="AD3" s="57"/>
    </row>
    <row r="4" spans="1:32" x14ac:dyDescent="0.25">
      <c r="A4" s="20"/>
      <c r="B4" s="66" t="s">
        <v>65</v>
      </c>
      <c r="C4" s="67" t="s">
        <v>66</v>
      </c>
      <c r="D4" s="68" t="s">
        <v>67</v>
      </c>
      <c r="E4" s="69" t="s">
        <v>22</v>
      </c>
      <c r="F4" s="38"/>
      <c r="G4" s="70"/>
      <c r="H4" s="70">
        <v>1</v>
      </c>
      <c r="I4" s="71"/>
      <c r="J4" s="72"/>
      <c r="K4" s="72" t="s">
        <v>68</v>
      </c>
      <c r="L4" s="72"/>
      <c r="M4" s="72">
        <v>1</v>
      </c>
      <c r="N4" s="70"/>
      <c r="O4" s="71"/>
      <c r="P4" s="70"/>
      <c r="Q4" s="71"/>
      <c r="R4" s="71"/>
      <c r="S4" s="71"/>
      <c r="T4" s="71"/>
      <c r="U4" s="71"/>
      <c r="V4" s="73"/>
      <c r="W4" s="67" t="s">
        <v>123</v>
      </c>
      <c r="X4" s="74" t="s">
        <v>69</v>
      </c>
      <c r="Y4" s="57"/>
      <c r="Z4" s="57"/>
      <c r="AA4" s="57"/>
      <c r="AB4" s="57"/>
      <c r="AC4" s="57"/>
      <c r="AD4" s="57"/>
    </row>
    <row r="5" spans="1:32" x14ac:dyDescent="0.25">
      <c r="A5" s="20"/>
      <c r="B5" s="66" t="s">
        <v>70</v>
      </c>
      <c r="C5" s="67" t="s">
        <v>71</v>
      </c>
      <c r="D5" s="68" t="s">
        <v>67</v>
      </c>
      <c r="E5" s="69" t="s">
        <v>22</v>
      </c>
      <c r="F5" s="38"/>
      <c r="G5" s="70"/>
      <c r="H5" s="70"/>
      <c r="I5" s="71">
        <v>1</v>
      </c>
      <c r="J5" s="72" t="s">
        <v>72</v>
      </c>
      <c r="K5" s="72">
        <v>8</v>
      </c>
      <c r="L5" s="72"/>
      <c r="M5" s="72">
        <v>1</v>
      </c>
      <c r="N5" s="70"/>
      <c r="O5" s="71"/>
      <c r="P5" s="70"/>
      <c r="Q5" s="71"/>
      <c r="R5" s="71"/>
      <c r="S5" s="71"/>
      <c r="T5" s="71"/>
      <c r="U5" s="71"/>
      <c r="V5" s="73"/>
      <c r="W5" s="67" t="s">
        <v>124</v>
      </c>
      <c r="X5" s="74" t="s">
        <v>73</v>
      </c>
      <c r="Y5" s="57"/>
      <c r="Z5" s="57"/>
      <c r="AA5" s="57"/>
      <c r="AB5" s="57"/>
      <c r="AC5" s="57"/>
      <c r="AD5" s="57"/>
    </row>
    <row r="6" spans="1:32" x14ac:dyDescent="0.25">
      <c r="A6" s="20"/>
      <c r="B6" s="66" t="s">
        <v>74</v>
      </c>
      <c r="C6" s="67" t="s">
        <v>75</v>
      </c>
      <c r="D6" s="68" t="s">
        <v>67</v>
      </c>
      <c r="E6" s="69" t="s">
        <v>22</v>
      </c>
      <c r="F6" s="38"/>
      <c r="G6" s="70">
        <v>1</v>
      </c>
      <c r="H6" s="70"/>
      <c r="I6" s="71"/>
      <c r="J6" s="72"/>
      <c r="K6" s="72" t="s">
        <v>68</v>
      </c>
      <c r="L6" s="72"/>
      <c r="M6" s="72">
        <v>1</v>
      </c>
      <c r="N6" s="70"/>
      <c r="O6" s="71"/>
      <c r="P6" s="70"/>
      <c r="Q6" s="71"/>
      <c r="R6" s="71"/>
      <c r="S6" s="71"/>
      <c r="T6" s="71"/>
      <c r="U6" s="71"/>
      <c r="V6" s="73"/>
      <c r="W6" s="67"/>
      <c r="X6" s="74" t="s">
        <v>95</v>
      </c>
      <c r="Y6" s="57"/>
      <c r="Z6" s="57"/>
      <c r="AA6" s="57"/>
      <c r="AB6" s="57"/>
      <c r="AC6" s="57"/>
      <c r="AD6" s="57"/>
    </row>
    <row r="7" spans="1:32" x14ac:dyDescent="0.25">
      <c r="A7" s="20"/>
      <c r="B7" s="66" t="s">
        <v>76</v>
      </c>
      <c r="C7" s="67" t="s">
        <v>77</v>
      </c>
      <c r="D7" s="68" t="s">
        <v>67</v>
      </c>
      <c r="E7" s="69" t="s">
        <v>22</v>
      </c>
      <c r="F7" s="38"/>
      <c r="G7" s="70">
        <v>1</v>
      </c>
      <c r="H7" s="70"/>
      <c r="I7" s="71"/>
      <c r="J7" s="72"/>
      <c r="K7" s="72" t="s">
        <v>68</v>
      </c>
      <c r="L7" s="72"/>
      <c r="M7" s="72">
        <v>1</v>
      </c>
      <c r="N7" s="70"/>
      <c r="O7" s="71"/>
      <c r="P7" s="70"/>
      <c r="Q7" s="71"/>
      <c r="R7" s="71"/>
      <c r="S7" s="71"/>
      <c r="T7" s="71"/>
      <c r="U7" s="71"/>
      <c r="V7" s="73"/>
      <c r="W7" s="67" t="s">
        <v>124</v>
      </c>
      <c r="X7" s="74" t="s">
        <v>78</v>
      </c>
      <c r="Y7" s="57"/>
      <c r="Z7" s="57"/>
      <c r="AA7" s="57"/>
      <c r="AB7" s="57"/>
      <c r="AC7" s="57"/>
      <c r="AD7" s="57"/>
    </row>
    <row r="8" spans="1:32" x14ac:dyDescent="0.25">
      <c r="A8" s="20"/>
      <c r="B8" s="66" t="s">
        <v>79</v>
      </c>
      <c r="C8" s="67" t="s">
        <v>80</v>
      </c>
      <c r="D8" s="68" t="s">
        <v>67</v>
      </c>
      <c r="E8" s="69" t="s">
        <v>22</v>
      </c>
      <c r="F8" s="38"/>
      <c r="G8" s="70">
        <v>1</v>
      </c>
      <c r="H8" s="70"/>
      <c r="I8" s="71"/>
      <c r="J8" s="72" t="s">
        <v>72</v>
      </c>
      <c r="K8" s="72">
        <v>6</v>
      </c>
      <c r="L8" s="72"/>
      <c r="M8" s="72">
        <v>1</v>
      </c>
      <c r="N8" s="70"/>
      <c r="O8" s="71"/>
      <c r="P8" s="70"/>
      <c r="Q8" s="71"/>
      <c r="R8" s="71"/>
      <c r="S8" s="71"/>
      <c r="T8" s="71"/>
      <c r="U8" s="71"/>
      <c r="V8" s="73"/>
      <c r="W8" s="67"/>
      <c r="X8" s="74" t="s">
        <v>69</v>
      </c>
      <c r="Y8" s="57"/>
      <c r="Z8" s="57"/>
      <c r="AA8" s="57"/>
      <c r="AB8" s="57"/>
      <c r="AC8" s="57"/>
      <c r="AD8" s="57"/>
    </row>
    <row r="9" spans="1:32" x14ac:dyDescent="0.25">
      <c r="A9" s="20"/>
      <c r="B9" s="66" t="s">
        <v>81</v>
      </c>
      <c r="C9" s="67" t="s">
        <v>82</v>
      </c>
      <c r="D9" s="68" t="s">
        <v>67</v>
      </c>
      <c r="E9" s="69" t="s">
        <v>22</v>
      </c>
      <c r="F9" s="38"/>
      <c r="G9" s="70"/>
      <c r="H9" s="70">
        <v>1</v>
      </c>
      <c r="I9" s="71"/>
      <c r="J9" s="72" t="s">
        <v>72</v>
      </c>
      <c r="K9" s="72">
        <v>5</v>
      </c>
      <c r="L9" s="72"/>
      <c r="M9" s="72">
        <v>1</v>
      </c>
      <c r="N9" s="70"/>
      <c r="O9" s="71"/>
      <c r="P9" s="70"/>
      <c r="Q9" s="71"/>
      <c r="R9" s="71"/>
      <c r="S9" s="71"/>
      <c r="T9" s="71"/>
      <c r="U9" s="71"/>
      <c r="V9" s="73"/>
      <c r="W9" s="67" t="s">
        <v>125</v>
      </c>
      <c r="X9" s="74" t="s">
        <v>83</v>
      </c>
      <c r="Y9" s="57"/>
      <c r="Z9" s="57"/>
      <c r="AA9" s="57"/>
      <c r="AB9" s="57"/>
      <c r="AC9" s="57"/>
      <c r="AD9" s="57"/>
    </row>
    <row r="10" spans="1:32" x14ac:dyDescent="0.25">
      <c r="A10" s="20"/>
      <c r="B10" s="75" t="s">
        <v>84</v>
      </c>
      <c r="C10" s="76" t="s">
        <v>85</v>
      </c>
      <c r="D10" s="77" t="s">
        <v>86</v>
      </c>
      <c r="E10" s="78" t="s">
        <v>26</v>
      </c>
      <c r="F10" s="38"/>
      <c r="G10" s="79"/>
      <c r="H10" s="79"/>
      <c r="I10" s="80">
        <v>1</v>
      </c>
      <c r="J10" s="81" t="s">
        <v>72</v>
      </c>
      <c r="K10" s="81"/>
      <c r="L10" s="81"/>
      <c r="M10" s="81">
        <v>1</v>
      </c>
      <c r="N10" s="79"/>
      <c r="O10" s="80"/>
      <c r="P10" s="79"/>
      <c r="Q10" s="80"/>
      <c r="R10" s="80"/>
      <c r="S10" s="80"/>
      <c r="T10" s="80"/>
      <c r="U10" s="80"/>
      <c r="V10" s="82"/>
      <c r="W10" s="76" t="s">
        <v>126</v>
      </c>
      <c r="X10" s="83" t="s">
        <v>87</v>
      </c>
      <c r="Y10" s="57"/>
      <c r="Z10" s="57"/>
      <c r="AA10" s="57"/>
      <c r="AB10" s="57"/>
      <c r="AC10" s="57"/>
      <c r="AD10" s="57"/>
    </row>
    <row r="11" spans="1:32" x14ac:dyDescent="0.25">
      <c r="A11" s="20"/>
      <c r="B11" s="66" t="s">
        <v>88</v>
      </c>
      <c r="C11" s="67" t="s">
        <v>89</v>
      </c>
      <c r="D11" s="68" t="s">
        <v>67</v>
      </c>
      <c r="E11" s="69" t="s">
        <v>28</v>
      </c>
      <c r="F11" s="38"/>
      <c r="G11" s="70"/>
      <c r="H11" s="70"/>
      <c r="I11" s="71">
        <v>1</v>
      </c>
      <c r="J11" s="72" t="s">
        <v>72</v>
      </c>
      <c r="K11" s="72"/>
      <c r="L11" s="72" t="s">
        <v>90</v>
      </c>
      <c r="M11" s="72">
        <v>1</v>
      </c>
      <c r="N11" s="70"/>
      <c r="O11" s="71"/>
      <c r="P11" s="70"/>
      <c r="Q11" s="71"/>
      <c r="R11" s="71"/>
      <c r="S11" s="71"/>
      <c r="T11" s="71"/>
      <c r="U11" s="71"/>
      <c r="V11" s="73"/>
      <c r="W11" s="119" t="s">
        <v>108</v>
      </c>
      <c r="X11" s="74" t="s">
        <v>91</v>
      </c>
      <c r="Y11" s="57"/>
      <c r="Z11" s="57"/>
      <c r="AA11" s="57"/>
      <c r="AB11" s="57"/>
      <c r="AC11" s="57"/>
      <c r="AD11" s="57"/>
    </row>
    <row r="12" spans="1:32" x14ac:dyDescent="0.25">
      <c r="A12" s="20"/>
      <c r="B12" s="19" t="s">
        <v>7</v>
      </c>
      <c r="C12" s="18"/>
      <c r="D12" s="16"/>
      <c r="E12" s="84"/>
      <c r="F12" s="85"/>
      <c r="G12" s="17">
        <f>SUM(G4:G11)</f>
        <v>3</v>
      </c>
      <c r="H12" s="17">
        <f>SUM(H4:H11)</f>
        <v>2</v>
      </c>
      <c r="I12" s="17">
        <f>SUM(I4:I11)</f>
        <v>3</v>
      </c>
      <c r="J12" s="18"/>
      <c r="K12" s="18"/>
      <c r="L12" s="18"/>
      <c r="M12" s="17">
        <f t="shared" ref="M12" si="0">SUM(M4:M11)</f>
        <v>8</v>
      </c>
      <c r="N12" s="17"/>
      <c r="O12" s="17"/>
      <c r="P12" s="17"/>
      <c r="Q12" s="17"/>
      <c r="R12" s="17"/>
      <c r="S12" s="17"/>
      <c r="T12" s="17"/>
      <c r="U12" s="17"/>
      <c r="V12" s="86"/>
      <c r="W12" s="87"/>
      <c r="X12" s="88"/>
      <c r="Y12" s="57"/>
      <c r="Z12" s="57"/>
      <c r="AA12" s="57"/>
      <c r="AB12" s="57"/>
      <c r="AC12" s="57"/>
      <c r="AD12" s="57"/>
    </row>
    <row r="13" spans="1:32" x14ac:dyDescent="0.25">
      <c r="A13" s="20"/>
      <c r="B13" s="99" t="s">
        <v>92</v>
      </c>
      <c r="C13" s="100" t="s">
        <v>93</v>
      </c>
      <c r="D13" s="101"/>
      <c r="E13" s="102"/>
      <c r="F13" s="103"/>
      <c r="G13" s="100"/>
      <c r="H13" s="102"/>
      <c r="I13" s="89"/>
      <c r="J13" s="102"/>
      <c r="K13" s="102"/>
      <c r="L13" s="102"/>
      <c r="M13" s="102"/>
      <c r="N13" s="102"/>
      <c r="O13" s="102"/>
      <c r="P13" s="102"/>
      <c r="Q13" s="102"/>
      <c r="R13" s="90"/>
      <c r="S13" s="102"/>
      <c r="T13" s="102"/>
      <c r="U13" s="102"/>
      <c r="V13" s="102"/>
      <c r="W13" s="90"/>
      <c r="X13" s="91"/>
      <c r="Y13" s="57"/>
      <c r="Z13" s="57"/>
      <c r="AA13" s="57"/>
      <c r="AB13" s="57"/>
      <c r="AC13" s="57"/>
      <c r="AD13" s="57"/>
    </row>
    <row r="14" spans="1:32" x14ac:dyDescent="0.25">
      <c r="A14" s="20"/>
      <c r="B14" s="104"/>
      <c r="C14" s="105"/>
      <c r="D14" s="105"/>
      <c r="E14" s="94"/>
      <c r="F14" s="94"/>
      <c r="G14" s="106"/>
      <c r="H14" s="107"/>
      <c r="I14" s="93"/>
      <c r="J14" s="107"/>
      <c r="K14" s="93"/>
      <c r="L14" s="107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108"/>
      <c r="Y14" s="57"/>
      <c r="Z14" s="57"/>
      <c r="AA14" s="57"/>
      <c r="AB14" s="57"/>
      <c r="AC14" s="57"/>
      <c r="AD14" s="57"/>
    </row>
    <row r="15" spans="1:32" s="9" customFormat="1" ht="18.75" customHeight="1" x14ac:dyDescent="0.2">
      <c r="A15" s="8"/>
      <c r="B15" s="120" t="s">
        <v>98</v>
      </c>
      <c r="C15" s="54"/>
      <c r="D15" s="55"/>
      <c r="E15" s="55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5"/>
      <c r="X15" s="56"/>
      <c r="Y15" s="38"/>
      <c r="Z15" s="38"/>
      <c r="AA15" s="38"/>
      <c r="AB15" s="38"/>
      <c r="AC15" s="38"/>
      <c r="AD15" s="38"/>
      <c r="AE15" s="38"/>
      <c r="AF15" s="38"/>
    </row>
    <row r="16" spans="1:32" s="21" customFormat="1" ht="15" customHeight="1" x14ac:dyDescent="0.2">
      <c r="A16" s="20"/>
      <c r="B16" s="60" t="s">
        <v>48</v>
      </c>
      <c r="C16" s="19" t="s">
        <v>99</v>
      </c>
      <c r="D16" s="61" t="s">
        <v>50</v>
      </c>
      <c r="E16" s="62" t="s">
        <v>1</v>
      </c>
      <c r="F16" s="53"/>
      <c r="G16" s="63" t="s">
        <v>51</v>
      </c>
      <c r="H16" s="64" t="s">
        <v>52</v>
      </c>
      <c r="I16" s="64" t="s">
        <v>53</v>
      </c>
      <c r="J16" s="18" t="s">
        <v>54</v>
      </c>
      <c r="K16" s="65" t="s">
        <v>55</v>
      </c>
      <c r="L16" s="65" t="s">
        <v>56</v>
      </c>
      <c r="M16" s="63" t="s">
        <v>57</v>
      </c>
      <c r="N16" s="63" t="s">
        <v>58</v>
      </c>
      <c r="O16" s="64" t="s">
        <v>59</v>
      </c>
      <c r="P16" s="63" t="s">
        <v>52</v>
      </c>
      <c r="Q16" s="63" t="s">
        <v>60</v>
      </c>
      <c r="R16" s="63">
        <v>1</v>
      </c>
      <c r="S16" s="63">
        <v>2</v>
      </c>
      <c r="T16" s="63">
        <v>3</v>
      </c>
      <c r="U16" s="63" t="s">
        <v>61</v>
      </c>
      <c r="V16" s="18" t="s">
        <v>100</v>
      </c>
      <c r="W16" s="16" t="s">
        <v>63</v>
      </c>
      <c r="X16" s="16" t="s">
        <v>64</v>
      </c>
      <c r="Y16" s="38"/>
      <c r="Z16" s="38"/>
      <c r="AA16" s="38"/>
      <c r="AB16" s="38"/>
      <c r="AC16" s="38"/>
      <c r="AD16" s="38"/>
      <c r="AE16" s="38"/>
      <c r="AF16" s="38"/>
    </row>
    <row r="17" spans="1:32" s="21" customFormat="1" ht="15" customHeight="1" x14ac:dyDescent="0.2">
      <c r="A17" s="20"/>
      <c r="B17" s="109" t="s">
        <v>103</v>
      </c>
      <c r="C17" s="110" t="s">
        <v>104</v>
      </c>
      <c r="D17" s="109" t="s">
        <v>102</v>
      </c>
      <c r="E17" s="111" t="s">
        <v>28</v>
      </c>
      <c r="F17" s="53"/>
      <c r="G17" s="112">
        <v>1</v>
      </c>
      <c r="H17" s="112"/>
      <c r="I17" s="112"/>
      <c r="J17" s="113" t="s">
        <v>101</v>
      </c>
      <c r="K17" s="113">
        <v>4</v>
      </c>
      <c r="L17" s="114" t="s">
        <v>105</v>
      </c>
      <c r="M17" s="114">
        <v>1</v>
      </c>
      <c r="N17" s="113" t="s">
        <v>106</v>
      </c>
      <c r="O17" s="114">
        <v>6</v>
      </c>
      <c r="P17" s="114">
        <v>1</v>
      </c>
      <c r="Q17" s="114"/>
      <c r="R17" s="114"/>
      <c r="S17" s="114"/>
      <c r="T17" s="114"/>
      <c r="U17" s="114"/>
      <c r="V17" s="115"/>
      <c r="W17" s="111"/>
      <c r="X17" s="116">
        <v>2000</v>
      </c>
      <c r="Y17" s="38"/>
      <c r="Z17" s="38"/>
      <c r="AA17" s="38"/>
      <c r="AB17" s="38"/>
      <c r="AC17" s="38"/>
      <c r="AD17" s="38"/>
      <c r="AE17" s="38"/>
      <c r="AF17" s="38"/>
    </row>
    <row r="18" spans="1:32" x14ac:dyDescent="0.25">
      <c r="A18" s="20"/>
      <c r="B18" s="99" t="s">
        <v>92</v>
      </c>
      <c r="C18" s="100" t="s">
        <v>107</v>
      </c>
      <c r="D18" s="117"/>
      <c r="E18" s="102"/>
      <c r="F18" s="103"/>
      <c r="G18" s="100"/>
      <c r="H18" s="102"/>
      <c r="I18" s="89"/>
      <c r="J18" s="102"/>
      <c r="K18" s="102"/>
      <c r="L18" s="102"/>
      <c r="M18" s="102"/>
      <c r="N18" s="102"/>
      <c r="O18" s="102"/>
      <c r="P18" s="102"/>
      <c r="Q18" s="102"/>
      <c r="R18" s="90"/>
      <c r="S18" s="102"/>
      <c r="T18" s="102"/>
      <c r="U18" s="102"/>
      <c r="V18" s="102"/>
      <c r="W18" s="90"/>
      <c r="X18" s="91"/>
      <c r="Y18" s="57"/>
      <c r="Z18" s="57"/>
      <c r="AA18" s="57"/>
      <c r="AB18" s="57"/>
      <c r="AC18" s="57"/>
      <c r="AD18" s="57"/>
    </row>
    <row r="19" spans="1:32" x14ac:dyDescent="0.25">
      <c r="A19" s="20"/>
      <c r="B19" s="118"/>
      <c r="C19" s="93"/>
      <c r="D19" s="105"/>
      <c r="E19" s="94"/>
      <c r="F19" s="94"/>
      <c r="G19" s="93"/>
      <c r="H19" s="107"/>
      <c r="I19" s="107"/>
      <c r="J19" s="107"/>
      <c r="K19" s="107"/>
      <c r="L19" s="107"/>
      <c r="M19" s="93"/>
      <c r="N19" s="107"/>
      <c r="O19" s="107"/>
      <c r="P19" s="107"/>
      <c r="Q19" s="107"/>
      <c r="R19" s="93"/>
      <c r="S19" s="107"/>
      <c r="T19" s="107"/>
      <c r="U19" s="107"/>
      <c r="V19" s="107"/>
      <c r="W19" s="93"/>
      <c r="X19" s="108"/>
      <c r="Y19" s="57"/>
      <c r="Z19" s="57"/>
      <c r="AA19" s="57"/>
      <c r="AB19" s="57"/>
      <c r="AC19" s="57"/>
      <c r="AD19" s="57"/>
    </row>
    <row r="20" spans="1:32" s="21" customFormat="1" ht="15" customHeight="1" x14ac:dyDescent="0.25">
      <c r="A20" s="20"/>
      <c r="B20" s="92"/>
      <c r="C20" s="1"/>
      <c r="D20" s="92"/>
      <c r="E20" s="95"/>
      <c r="F20" s="39"/>
      <c r="G20" s="1"/>
      <c r="H20" s="53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38"/>
      <c r="Z20" s="38"/>
      <c r="AA20" s="38"/>
      <c r="AB20" s="38"/>
      <c r="AC20" s="38"/>
      <c r="AD20" s="38"/>
      <c r="AE20" s="38"/>
      <c r="AF20" s="38"/>
    </row>
    <row r="21" spans="1:32" x14ac:dyDescent="0.25">
      <c r="A21" s="20"/>
      <c r="B21" s="92" t="s">
        <v>111</v>
      </c>
      <c r="C21" s="1"/>
      <c r="D21" s="92"/>
      <c r="E21" s="95"/>
      <c r="G21" s="1"/>
      <c r="H21" s="53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57"/>
      <c r="Z21" s="57"/>
      <c r="AA21" s="57"/>
      <c r="AB21" s="57"/>
      <c r="AC21" s="57"/>
      <c r="AD21" s="57"/>
    </row>
    <row r="22" spans="1:32" x14ac:dyDescent="0.25">
      <c r="A22" s="20"/>
      <c r="B22" s="92" t="s">
        <v>97</v>
      </c>
      <c r="C22" s="1"/>
      <c r="D22" s="92"/>
      <c r="E22" s="95"/>
      <c r="G22" s="1"/>
      <c r="H22" s="53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57"/>
      <c r="Z22" s="57"/>
      <c r="AA22" s="57"/>
      <c r="AB22" s="57"/>
      <c r="AC22" s="57"/>
      <c r="AD22" s="57"/>
    </row>
    <row r="23" spans="1:32" x14ac:dyDescent="0.25">
      <c r="A23" s="20"/>
      <c r="B23" s="92" t="s">
        <v>96</v>
      </c>
      <c r="C23" s="1"/>
      <c r="D23" s="92"/>
      <c r="E23" s="95"/>
      <c r="G23" s="1"/>
      <c r="H23" s="53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57"/>
      <c r="Z23" s="57"/>
      <c r="AA23" s="57"/>
      <c r="AB23" s="57"/>
      <c r="AC23" s="57"/>
      <c r="AD23" s="57"/>
    </row>
    <row r="24" spans="1:32" x14ac:dyDescent="0.25">
      <c r="A24" s="20"/>
      <c r="B24" s="92"/>
      <c r="C24" s="1"/>
      <c r="D24" s="92"/>
      <c r="E24" s="95"/>
      <c r="G24" s="1"/>
      <c r="H24" s="53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57"/>
      <c r="Z24" s="57"/>
      <c r="AA24" s="57"/>
      <c r="AB24" s="57"/>
      <c r="AC24" s="57"/>
      <c r="AD24" s="57"/>
    </row>
    <row r="25" spans="1:32" x14ac:dyDescent="0.25">
      <c r="A25" s="20"/>
      <c r="B25" s="92"/>
      <c r="C25" s="1"/>
      <c r="D25" s="92"/>
      <c r="E25" s="95"/>
      <c r="G25" s="1"/>
      <c r="H25" s="53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57"/>
      <c r="Z25" s="57"/>
      <c r="AA25" s="57"/>
      <c r="AB25" s="57"/>
      <c r="AC25" s="57"/>
      <c r="AD25" s="57"/>
    </row>
    <row r="26" spans="1:32" x14ac:dyDescent="0.25">
      <c r="A26" s="20"/>
      <c r="B26" s="92"/>
      <c r="C26" s="1"/>
      <c r="D26" s="92"/>
      <c r="E26" s="95"/>
      <c r="G26" s="1"/>
      <c r="H26" s="53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57"/>
      <c r="Z26" s="57"/>
      <c r="AA26" s="57"/>
      <c r="AB26" s="57"/>
      <c r="AC26" s="57"/>
      <c r="AD26" s="57"/>
    </row>
    <row r="27" spans="1:32" x14ac:dyDescent="0.25">
      <c r="A27" s="20"/>
      <c r="B27" s="92"/>
      <c r="C27" s="1"/>
      <c r="D27" s="92"/>
      <c r="E27" s="95"/>
      <c r="G27" s="1"/>
      <c r="H27" s="53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57"/>
      <c r="Z27" s="57"/>
      <c r="AA27" s="57"/>
      <c r="AB27" s="57"/>
      <c r="AC27" s="57"/>
      <c r="AD27" s="57"/>
    </row>
    <row r="28" spans="1:32" x14ac:dyDescent="0.25">
      <c r="A28" s="20"/>
      <c r="B28" s="92"/>
      <c r="C28" s="1"/>
      <c r="D28" s="92"/>
      <c r="E28" s="95"/>
      <c r="G28" s="1"/>
      <c r="H28" s="53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57"/>
      <c r="Z28" s="57"/>
      <c r="AA28" s="57"/>
      <c r="AB28" s="57"/>
      <c r="AC28" s="57"/>
      <c r="AD28" s="57"/>
    </row>
    <row r="29" spans="1:32" x14ac:dyDescent="0.25">
      <c r="A29" s="20"/>
      <c r="B29" s="92"/>
      <c r="C29" s="1"/>
      <c r="D29" s="92"/>
      <c r="E29" s="95"/>
      <c r="G29" s="1"/>
      <c r="H29" s="53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57"/>
      <c r="Z29" s="57"/>
      <c r="AA29" s="57"/>
      <c r="AB29" s="57"/>
      <c r="AC29" s="57"/>
      <c r="AD29" s="57"/>
    </row>
    <row r="30" spans="1:32" x14ac:dyDescent="0.25">
      <c r="A30" s="20"/>
      <c r="B30" s="92"/>
      <c r="C30" s="1"/>
      <c r="D30" s="92"/>
      <c r="E30" s="95"/>
      <c r="G30" s="1"/>
      <c r="H30" s="53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57"/>
      <c r="Z30" s="57"/>
      <c r="AA30" s="57"/>
      <c r="AB30" s="57"/>
      <c r="AC30" s="57"/>
      <c r="AD30" s="57"/>
    </row>
    <row r="31" spans="1:32" x14ac:dyDescent="0.25">
      <c r="A31" s="20"/>
      <c r="B31" s="92"/>
      <c r="C31" s="1"/>
      <c r="D31" s="92"/>
      <c r="E31" s="95"/>
      <c r="G31" s="1"/>
      <c r="H31" s="53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57"/>
      <c r="Z31" s="57"/>
      <c r="AA31" s="57"/>
      <c r="AB31" s="57"/>
      <c r="AC31" s="57"/>
      <c r="AD31" s="57"/>
    </row>
    <row r="32" spans="1:32" x14ac:dyDescent="0.25">
      <c r="A32" s="20"/>
      <c r="B32" s="92"/>
      <c r="C32" s="1"/>
      <c r="D32" s="92"/>
      <c r="E32" s="95"/>
      <c r="G32" s="1"/>
      <c r="H32" s="53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92"/>
      <c r="C33" s="1"/>
      <c r="D33" s="92"/>
      <c r="E33" s="95"/>
      <c r="G33" s="1"/>
      <c r="H33" s="53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92"/>
      <c r="C34" s="1"/>
      <c r="D34" s="92"/>
      <c r="E34" s="95"/>
      <c r="G34" s="1"/>
      <c r="H34" s="53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92"/>
      <c r="C35" s="1"/>
      <c r="D35" s="92"/>
      <c r="E35" s="95"/>
      <c r="G35" s="1"/>
      <c r="H35" s="53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92"/>
      <c r="C36" s="1"/>
      <c r="D36" s="92"/>
      <c r="E36" s="95"/>
      <c r="G36" s="1"/>
      <c r="H36" s="53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92"/>
      <c r="C37" s="1"/>
      <c r="D37" s="92"/>
      <c r="E37" s="95"/>
      <c r="G37" s="1"/>
      <c r="H37" s="53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92"/>
      <c r="C38" s="1"/>
      <c r="D38" s="92"/>
      <c r="E38" s="95"/>
      <c r="G38" s="1"/>
      <c r="H38" s="53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92"/>
      <c r="C39" s="1"/>
      <c r="D39" s="92"/>
      <c r="E39" s="95"/>
      <c r="G39" s="1"/>
      <c r="H39" s="53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92"/>
      <c r="C40" s="1"/>
      <c r="D40" s="92"/>
      <c r="E40" s="95"/>
      <c r="G40" s="1"/>
      <c r="H40" s="53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92"/>
      <c r="C41" s="1"/>
      <c r="D41" s="92"/>
      <c r="E41" s="95"/>
      <c r="G41" s="1"/>
      <c r="H41" s="53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92"/>
      <c r="C42" s="1"/>
      <c r="D42" s="92"/>
      <c r="E42" s="95"/>
      <c r="G42" s="1"/>
      <c r="H42" s="53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92"/>
      <c r="C43" s="1"/>
      <c r="D43" s="92"/>
      <c r="E43" s="95"/>
      <c r="G43" s="1"/>
      <c r="H43" s="53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92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92"/>
      <c r="C44" s="1"/>
      <c r="D44" s="92"/>
      <c r="E44" s="95"/>
      <c r="G44" s="1"/>
      <c r="H44" s="53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92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92"/>
      <c r="C45" s="1"/>
      <c r="D45" s="92"/>
      <c r="E45" s="95"/>
      <c r="G45" s="1"/>
      <c r="H45" s="53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92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92"/>
      <c r="C46" s="1"/>
      <c r="D46" s="92"/>
      <c r="E46" s="95"/>
      <c r="G46" s="1"/>
      <c r="H46" s="53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92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92"/>
      <c r="C47" s="1"/>
      <c r="D47" s="92"/>
      <c r="E47" s="95"/>
      <c r="G47" s="1"/>
      <c r="H47" s="53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92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92"/>
      <c r="C48" s="1"/>
      <c r="D48" s="92"/>
      <c r="E48" s="95"/>
      <c r="G48" s="1"/>
      <c r="H48" s="53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92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92"/>
      <c r="C49" s="1"/>
      <c r="D49" s="92"/>
      <c r="E49" s="95"/>
      <c r="G49" s="1"/>
      <c r="H49" s="53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92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92"/>
      <c r="C50" s="1"/>
      <c r="D50" s="92"/>
      <c r="E50" s="95"/>
      <c r="G50" s="1"/>
      <c r="H50" s="53"/>
      <c r="I50" s="1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92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92"/>
      <c r="C51" s="1"/>
      <c r="D51" s="92"/>
      <c r="E51" s="95"/>
      <c r="G51" s="1"/>
      <c r="H51" s="53"/>
      <c r="I51" s="1"/>
      <c r="J51" s="38"/>
      <c r="K51" s="38"/>
      <c r="L51" s="38"/>
      <c r="M51" s="1"/>
      <c r="N51" s="1"/>
      <c r="O51" s="1"/>
      <c r="P51" s="1"/>
      <c r="Q51" s="1"/>
      <c r="R51" s="1"/>
      <c r="S51" s="1"/>
      <c r="T51" s="1"/>
      <c r="U51" s="1"/>
      <c r="V51" s="1"/>
      <c r="W51" s="92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92"/>
      <c r="C52" s="1"/>
      <c r="D52" s="92"/>
      <c r="E52" s="95"/>
      <c r="G52" s="1"/>
      <c r="H52" s="53"/>
      <c r="I52" s="1"/>
      <c r="J52" s="38"/>
      <c r="K52" s="38"/>
      <c r="L52" s="38"/>
      <c r="M52" s="1"/>
      <c r="N52" s="1"/>
      <c r="O52" s="1"/>
      <c r="P52" s="1"/>
      <c r="Q52" s="1"/>
      <c r="R52" s="1"/>
      <c r="S52" s="1"/>
      <c r="T52" s="1"/>
      <c r="U52" s="1"/>
      <c r="V52" s="1"/>
      <c r="W52" s="92"/>
      <c r="X52" s="1"/>
      <c r="Y52" s="57"/>
      <c r="Z52" s="57"/>
      <c r="AA52" s="57"/>
      <c r="AB52" s="57"/>
      <c r="AC52" s="57"/>
      <c r="AD52" s="57"/>
    </row>
    <row r="53" spans="1:30" x14ac:dyDescent="0.25">
      <c r="A53" s="20"/>
      <c r="B53" s="92"/>
      <c r="C53" s="1"/>
      <c r="D53" s="92"/>
      <c r="E53" s="95"/>
      <c r="G53" s="1"/>
      <c r="H53" s="53"/>
      <c r="I53" s="1"/>
      <c r="J53" s="38"/>
      <c r="K53" s="38"/>
      <c r="L53" s="38"/>
      <c r="M53" s="1"/>
      <c r="N53" s="1"/>
      <c r="O53" s="1"/>
      <c r="P53" s="1"/>
      <c r="Q53" s="1"/>
      <c r="R53" s="1"/>
      <c r="S53" s="1"/>
      <c r="T53" s="1"/>
      <c r="U53" s="1"/>
      <c r="V53" s="1"/>
      <c r="W53" s="92"/>
      <c r="X53" s="1"/>
      <c r="Y53" s="57"/>
      <c r="Z53" s="57"/>
      <c r="AA53" s="57"/>
      <c r="AB53" s="57"/>
      <c r="AC53" s="57"/>
      <c r="AD53" s="57"/>
    </row>
    <row r="54" spans="1:30" x14ac:dyDescent="0.25">
      <c r="A54" s="20"/>
      <c r="B54" s="92"/>
      <c r="C54" s="1"/>
      <c r="D54" s="92"/>
      <c r="E54" s="95"/>
      <c r="G54" s="1"/>
      <c r="H54" s="53"/>
      <c r="I54" s="1"/>
      <c r="J54" s="38"/>
      <c r="K54" s="38"/>
      <c r="L54" s="38"/>
      <c r="M54" s="1"/>
      <c r="N54" s="1"/>
      <c r="O54" s="1"/>
      <c r="P54" s="1"/>
      <c r="Q54" s="1"/>
      <c r="R54" s="1"/>
      <c r="S54" s="1"/>
      <c r="T54" s="1"/>
      <c r="U54" s="1"/>
      <c r="V54" s="1"/>
      <c r="W54" s="92"/>
      <c r="X54" s="1"/>
      <c r="Y54" s="57"/>
      <c r="Z54" s="57"/>
      <c r="AA54" s="57"/>
      <c r="AB54" s="57"/>
      <c r="AC54" s="57"/>
      <c r="AD54" s="57"/>
    </row>
    <row r="55" spans="1:30" x14ac:dyDescent="0.25">
      <c r="A55" s="20"/>
      <c r="B55" s="92"/>
      <c r="C55" s="1"/>
      <c r="D55" s="92"/>
      <c r="E55" s="95"/>
      <c r="G55" s="1"/>
      <c r="H55" s="53"/>
      <c r="I55" s="1"/>
      <c r="J55" s="38"/>
      <c r="K55" s="38"/>
      <c r="L55" s="38"/>
      <c r="M55" s="1"/>
      <c r="N55" s="1"/>
      <c r="O55" s="1"/>
      <c r="P55" s="1"/>
      <c r="Q55" s="1"/>
      <c r="R55" s="1"/>
      <c r="S55" s="1"/>
      <c r="T55" s="1"/>
      <c r="U55" s="1"/>
      <c r="V55" s="1"/>
      <c r="W55" s="92"/>
      <c r="X55" s="1"/>
      <c r="Y55" s="57"/>
      <c r="Z55" s="57"/>
      <c r="AA55" s="57"/>
      <c r="AB55" s="57"/>
      <c r="AC55" s="57"/>
      <c r="AD55" s="57"/>
    </row>
    <row r="56" spans="1:30" x14ac:dyDescent="0.25">
      <c r="A56" s="20"/>
      <c r="B56" s="92"/>
      <c r="C56" s="1"/>
      <c r="D56" s="92"/>
      <c r="E56" s="95"/>
      <c r="G56" s="1"/>
      <c r="H56" s="53"/>
      <c r="I56" s="1"/>
      <c r="J56" s="38"/>
      <c r="K56" s="38"/>
      <c r="L56" s="38"/>
      <c r="M56" s="1"/>
      <c r="N56" s="1"/>
      <c r="O56" s="1"/>
      <c r="P56" s="1"/>
      <c r="Q56" s="1"/>
      <c r="R56" s="1"/>
      <c r="S56" s="1"/>
      <c r="T56" s="1"/>
      <c r="U56" s="1"/>
      <c r="V56" s="1"/>
      <c r="W56" s="92"/>
      <c r="X56" s="1"/>
      <c r="Y56" s="57"/>
      <c r="Z56" s="57"/>
      <c r="AA56" s="57"/>
      <c r="AB56" s="57"/>
      <c r="AC56" s="57"/>
      <c r="AD56" s="57"/>
    </row>
    <row r="57" spans="1:30" x14ac:dyDescent="0.25">
      <c r="A57" s="20"/>
      <c r="B57" s="92"/>
      <c r="C57" s="1"/>
      <c r="D57" s="92"/>
      <c r="E57" s="95"/>
      <c r="G57" s="1"/>
      <c r="H57" s="53"/>
      <c r="I57" s="1"/>
      <c r="J57" s="38"/>
      <c r="K57" s="38"/>
      <c r="L57" s="38"/>
      <c r="M57" s="1"/>
      <c r="N57" s="1"/>
      <c r="O57" s="1"/>
      <c r="P57" s="1"/>
      <c r="Q57" s="1"/>
      <c r="R57" s="1"/>
      <c r="S57" s="1"/>
      <c r="T57" s="1"/>
      <c r="U57" s="1"/>
      <c r="V57" s="1"/>
      <c r="W57" s="92"/>
      <c r="X57" s="1"/>
      <c r="Y57" s="57"/>
      <c r="Z57" s="57"/>
      <c r="AA57" s="57"/>
      <c r="AB57" s="57"/>
      <c r="AC57" s="57"/>
      <c r="AD57" s="57"/>
    </row>
    <row r="58" spans="1:30" x14ac:dyDescent="0.25">
      <c r="A58" s="20"/>
      <c r="B58" s="92"/>
      <c r="C58" s="1"/>
      <c r="D58" s="92"/>
      <c r="E58" s="95"/>
      <c r="G58" s="1"/>
      <c r="H58" s="53"/>
      <c r="I58" s="1"/>
      <c r="J58" s="38"/>
      <c r="K58" s="38"/>
      <c r="L58" s="38"/>
      <c r="M58" s="1"/>
      <c r="N58" s="1"/>
      <c r="O58" s="1"/>
      <c r="P58" s="1"/>
      <c r="Q58" s="1"/>
      <c r="R58" s="1"/>
      <c r="S58" s="1"/>
      <c r="T58" s="1"/>
      <c r="U58" s="1"/>
      <c r="V58" s="1"/>
      <c r="W58" s="92"/>
      <c r="X58" s="1"/>
      <c r="Y58" s="57"/>
      <c r="Z58" s="57"/>
      <c r="AA58" s="57"/>
      <c r="AB58" s="57"/>
      <c r="AC58" s="57"/>
      <c r="AD58" s="57"/>
    </row>
    <row r="59" spans="1:30" x14ac:dyDescent="0.25">
      <c r="A59" s="20"/>
      <c r="B59" s="92"/>
      <c r="C59" s="1"/>
      <c r="D59" s="92"/>
      <c r="E59" s="95"/>
      <c r="G59" s="1"/>
      <c r="H59" s="53"/>
      <c r="I59" s="1"/>
      <c r="J59" s="38"/>
      <c r="K59" s="38"/>
      <c r="L59" s="38"/>
      <c r="M59" s="1"/>
      <c r="N59" s="1"/>
      <c r="O59" s="1"/>
      <c r="P59" s="1"/>
      <c r="Q59" s="1"/>
      <c r="R59" s="1"/>
      <c r="S59" s="1"/>
      <c r="T59" s="1"/>
      <c r="U59" s="1"/>
      <c r="V59" s="1"/>
      <c r="W59" s="92"/>
      <c r="X59" s="1"/>
      <c r="Y59" s="57"/>
      <c r="Z59" s="57"/>
      <c r="AA59" s="57"/>
      <c r="AB59" s="57"/>
      <c r="AC59" s="57"/>
      <c r="AD59" s="57"/>
    </row>
    <row r="60" spans="1:30" x14ac:dyDescent="0.25">
      <c r="A60" s="20"/>
      <c r="B60" s="92"/>
      <c r="C60" s="1"/>
      <c r="D60" s="92"/>
      <c r="E60" s="92"/>
      <c r="F60" s="38"/>
      <c r="G60" s="1"/>
      <c r="H60" s="53"/>
      <c r="I60" s="1"/>
      <c r="J60" s="38"/>
      <c r="K60" s="38"/>
      <c r="L60" s="38"/>
      <c r="M60" s="38"/>
      <c r="N60" s="96"/>
      <c r="O60" s="96"/>
      <c r="P60" s="38"/>
      <c r="Q60" s="38"/>
      <c r="R60" s="38"/>
      <c r="S60" s="38"/>
      <c r="T60" s="38"/>
      <c r="U60" s="38"/>
      <c r="V60" s="38"/>
      <c r="W60" s="92"/>
      <c r="X60" s="38"/>
      <c r="Y60" s="57"/>
      <c r="Z60" s="57"/>
      <c r="AA60" s="57"/>
      <c r="AB60" s="57"/>
      <c r="AC60" s="57"/>
      <c r="AD60" s="57"/>
    </row>
    <row r="61" spans="1:30" x14ac:dyDescent="0.25">
      <c r="A61" s="20"/>
      <c r="B61" s="92"/>
      <c r="C61" s="1"/>
      <c r="D61" s="92"/>
      <c r="E61" s="92"/>
      <c r="F61" s="38"/>
      <c r="G61" s="1"/>
      <c r="H61" s="53"/>
      <c r="I61" s="1"/>
      <c r="J61" s="38"/>
      <c r="K61" s="38"/>
      <c r="L61" s="38"/>
      <c r="M61" s="38"/>
      <c r="N61" s="96"/>
      <c r="O61" s="96"/>
      <c r="P61" s="38"/>
      <c r="Q61" s="38"/>
      <c r="R61" s="38"/>
      <c r="S61" s="38"/>
      <c r="T61" s="38"/>
      <c r="U61" s="38"/>
      <c r="V61" s="38"/>
      <c r="W61" s="92"/>
      <c r="X61" s="38"/>
      <c r="Y61" s="57"/>
      <c r="Z61" s="57"/>
      <c r="AA61" s="57"/>
      <c r="AB61" s="57"/>
      <c r="AC61" s="57"/>
      <c r="AD61" s="57"/>
    </row>
    <row r="62" spans="1:30" x14ac:dyDescent="0.25">
      <c r="A62" s="20"/>
      <c r="B62" s="92"/>
      <c r="C62" s="1"/>
      <c r="D62" s="92"/>
      <c r="E62" s="92"/>
      <c r="F62" s="38"/>
      <c r="G62" s="1"/>
      <c r="H62" s="53"/>
      <c r="I62" s="1"/>
      <c r="J62" s="38"/>
      <c r="K62" s="38"/>
      <c r="L62" s="38"/>
      <c r="M62" s="38"/>
      <c r="N62" s="96"/>
      <c r="O62" s="96"/>
      <c r="P62" s="38"/>
      <c r="Q62" s="38"/>
      <c r="R62" s="38"/>
      <c r="S62" s="38"/>
      <c r="T62" s="38"/>
      <c r="U62" s="38"/>
      <c r="V62" s="38"/>
      <c r="W62" s="92"/>
      <c r="X62" s="38"/>
      <c r="Y62" s="57"/>
      <c r="Z62" s="57"/>
      <c r="AA62" s="57"/>
      <c r="AB62" s="57"/>
      <c r="AC62" s="57"/>
      <c r="AD62" s="57"/>
    </row>
    <row r="63" spans="1:30" x14ac:dyDescent="0.25">
      <c r="A63" s="20"/>
      <c r="B63" s="92"/>
      <c r="C63" s="1"/>
      <c r="D63" s="92"/>
      <c r="E63" s="92"/>
      <c r="F63" s="38"/>
      <c r="G63" s="1"/>
      <c r="H63" s="53"/>
      <c r="I63" s="1"/>
      <c r="J63" s="38"/>
      <c r="K63" s="38"/>
      <c r="L63" s="38"/>
      <c r="M63" s="38"/>
      <c r="N63" s="96"/>
      <c r="O63" s="96"/>
      <c r="P63" s="38"/>
      <c r="Q63" s="38"/>
      <c r="R63" s="38"/>
      <c r="S63" s="38"/>
      <c r="T63" s="38"/>
      <c r="U63" s="38"/>
      <c r="V63" s="38"/>
      <c r="W63" s="92"/>
      <c r="X63" s="38"/>
      <c r="Y63" s="57"/>
      <c r="Z63" s="57"/>
      <c r="AA63" s="57"/>
      <c r="AB63" s="57"/>
      <c r="AC63" s="57"/>
      <c r="AD63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2020-05-19T19:24:16Z</dcterms:modified>
</cp:coreProperties>
</file>