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E8" i="5"/>
  <c r="AD8" i="5"/>
  <c r="AC8" i="5"/>
  <c r="AB8" i="5"/>
  <c r="AA8" i="5"/>
  <c r="K12" i="5" l="1"/>
  <c r="F12" i="5"/>
  <c r="AS8" i="5"/>
  <c r="AQ8" i="5"/>
  <c r="AP8" i="5"/>
  <c r="AO8" i="5"/>
  <c r="AN8" i="5"/>
  <c r="AM8" i="5"/>
  <c r="I13" i="5"/>
  <c r="G13" i="5"/>
  <c r="E13" i="5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J14" i="5" s="1"/>
  <c r="F13" i="5"/>
  <c r="L13" i="5" s="1"/>
  <c r="H13" i="5"/>
  <c r="M13" i="5" s="1"/>
  <c r="J13" i="5"/>
  <c r="AF8" i="5"/>
  <c r="H14" i="5" l="1"/>
  <c r="M14" i="5" s="1"/>
  <c r="N13" i="5"/>
  <c r="F14" i="5"/>
  <c r="N14" i="5" s="1"/>
  <c r="L14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<sst xmlns="http://schemas.openxmlformats.org/spreadsheetml/2006/main" count="73" uniqueCount="31">
  <si>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</si>
  <si>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</si>
  <si>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</si>
  <si>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</si>
  <si>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</si>
  <si>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</si>
  <si>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</si>
  <si>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</si>
  <si>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</si>
  <si>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</si>
  <si>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</si>
  <si>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</si>
  <si>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</si>
  <si>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</si>
  <si>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</si>
  <si>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</si>
  <si>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</si>
  <si>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</si>
  <si>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</si>
  <si>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</si>
  <si>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</si>
  <si>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</si>
  <si>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</si>
  <si>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</si>
  <si>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Kulhon Kunto  (1949)</t>
  </si>
  <si>
    <t>Jan Lukkarinen</t>
  </si>
  <si>
    <t>8.</t>
  </si>
  <si>
    <t>KuKu</t>
  </si>
  <si>
    <t>3.3.1972</t>
  </si>
  <si>
    <t>6.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</si>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</sst>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29</v>
      </c>
      <c r="Z4" s="76" t="s">
        <v>27</v>
      </c>
      <c r="AA4" s="12">
        <v>3</v>
      </c>
      <c r="AB4" s="12">
        <v>0</v>
      </c>
      <c r="AC4" s="12">
        <v>1</v>
      </c>
      <c r="AD4" s="12">
        <v>0</v>
      </c>
      <c r="AE4" s="12"/>
      <c r="AF4" s="68"/>
      <c r="AG4" s="69">
        <v>3</v>
      </c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70"/>
      <c r="C5" s="71"/>
      <c r="D5" s="72"/>
      <c r="E5" s="70"/>
      <c r="F5" s="70"/>
      <c r="G5" s="70"/>
      <c r="H5" s="73"/>
      <c r="I5" s="70"/>
      <c r="J5" s="32"/>
      <c r="K5" s="19"/>
      <c r="L5" s="40"/>
      <c r="M5" s="7"/>
      <c r="N5" s="7"/>
      <c r="O5" s="7"/>
      <c r="P5" s="10"/>
      <c r="Q5" s="12"/>
      <c r="R5" s="12"/>
      <c r="S5" s="73"/>
      <c r="T5" s="70"/>
      <c r="U5" s="70"/>
      <c r="V5" s="59"/>
      <c r="W5" s="19"/>
      <c r="X5" s="12">
        <v>1988</v>
      </c>
      <c r="Y5" s="12" t="s">
        <v>30</v>
      </c>
      <c r="Z5" s="76" t="s">
        <v>27</v>
      </c>
      <c r="AA5" s="12">
        <v>14</v>
      </c>
      <c r="AB5" s="12">
        <v>0</v>
      </c>
      <c r="AC5" s="12">
        <v>3</v>
      </c>
      <c r="AD5" s="12">
        <v>6</v>
      </c>
      <c r="AE5" s="12"/>
      <c r="AF5" s="74"/>
      <c r="AG5" s="69"/>
      <c r="AH5" s="40"/>
      <c r="AI5" s="7"/>
      <c r="AJ5" s="7"/>
      <c r="AK5" s="7"/>
      <c r="AL5" s="10"/>
      <c r="AM5" s="12"/>
      <c r="AN5" s="70"/>
      <c r="AO5" s="70"/>
      <c r="AP5" s="70"/>
      <c r="AQ5" s="70"/>
      <c r="AR5" s="7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70"/>
      <c r="C6" s="71"/>
      <c r="D6" s="72"/>
      <c r="E6" s="70"/>
      <c r="F6" s="70"/>
      <c r="G6" s="70"/>
      <c r="H6" s="73"/>
      <c r="I6" s="70"/>
      <c r="J6" s="32"/>
      <c r="K6" s="19"/>
      <c r="L6" s="40"/>
      <c r="M6" s="7"/>
      <c r="N6" s="7"/>
      <c r="O6" s="7"/>
      <c r="P6" s="10"/>
      <c r="Q6" s="12"/>
      <c r="R6" s="12"/>
      <c r="S6" s="73"/>
      <c r="T6" s="70"/>
      <c r="U6" s="70"/>
      <c r="V6" s="59"/>
      <c r="W6" s="19"/>
      <c r="X6" s="12"/>
      <c r="Y6" s="12"/>
      <c r="Z6" s="76"/>
      <c r="AA6" s="12"/>
      <c r="AB6" s="12"/>
      <c r="AC6" s="12"/>
      <c r="AD6" s="12"/>
      <c r="AE6" s="12"/>
      <c r="AF6" s="74"/>
      <c r="AG6" s="69"/>
      <c r="AH6" s="40"/>
      <c r="AI6" s="7"/>
      <c r="AJ6" s="7"/>
      <c r="AK6" s="7"/>
      <c r="AL6" s="10"/>
      <c r="AM6" s="12"/>
      <c r="AN6" s="70"/>
      <c r="AO6" s="70"/>
      <c r="AP6" s="70"/>
      <c r="AQ6" s="70"/>
      <c r="AR6" s="7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70"/>
      <c r="C7" s="71"/>
      <c r="D7" s="72"/>
      <c r="E7" s="70"/>
      <c r="F7" s="70"/>
      <c r="G7" s="70"/>
      <c r="H7" s="73"/>
      <c r="I7" s="70"/>
      <c r="J7" s="32"/>
      <c r="K7" s="19"/>
      <c r="L7" s="40"/>
      <c r="M7" s="7"/>
      <c r="N7" s="7"/>
      <c r="O7" s="7"/>
      <c r="P7" s="10"/>
      <c r="Q7" s="12"/>
      <c r="R7" s="12"/>
      <c r="S7" s="73"/>
      <c r="T7" s="70"/>
      <c r="U7" s="70"/>
      <c r="V7" s="59"/>
      <c r="W7" s="19"/>
      <c r="X7" s="12">
        <v>2001</v>
      </c>
      <c r="Y7" s="12" t="s">
        <v>26</v>
      </c>
      <c r="Z7" s="1" t="s">
        <v>27</v>
      </c>
      <c r="AA7" s="12">
        <v>1</v>
      </c>
      <c r="AB7" s="12">
        <v>0</v>
      </c>
      <c r="AC7" s="12">
        <v>0</v>
      </c>
      <c r="AD7" s="12">
        <v>0</v>
      </c>
      <c r="AE7" s="12">
        <v>1</v>
      </c>
      <c r="AF7" s="74">
        <v>0.33329999999999999</v>
      </c>
      <c r="AG7" s="69"/>
      <c r="AH7" s="40"/>
      <c r="AI7" s="7"/>
      <c r="AJ7" s="7"/>
      <c r="AK7" s="7"/>
      <c r="AL7" s="10"/>
      <c r="AM7" s="12"/>
      <c r="AN7" s="70"/>
      <c r="AO7" s="70"/>
      <c r="AP7" s="70"/>
      <c r="AQ7" s="70"/>
      <c r="AR7" s="7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SUM(E4:E4)</f>
        <v>0</v>
      </c>
      <c r="F8" s="36">
        <f>SUM(F4:F4)</f>
        <v>0</v>
      </c>
      <c r="G8" s="36">
        <f>SUM(G4:G4)</f>
        <v>0</v>
      </c>
      <c r="H8" s="36">
        <f>SUM(H4:H4)</f>
        <v>0</v>
      </c>
      <c r="I8" s="36">
        <f>SUM(I4:I4)</f>
        <v>0</v>
      </c>
      <c r="J8" s="37">
        <v>0</v>
      </c>
      <c r="K8" s="21">
        <f>SUM(K4:K4)</f>
        <v>0</v>
      </c>
      <c r="L8" s="18"/>
      <c r="M8" s="29"/>
      <c r="N8" s="41"/>
      <c r="O8" s="42"/>
      <c r="P8" s="10"/>
      <c r="Q8" s="36">
        <f>SUM(Q4:Q4)</f>
        <v>0</v>
      </c>
      <c r="R8" s="36">
        <f>SUM(R4:R4)</f>
        <v>0</v>
      </c>
      <c r="S8" s="36">
        <f>SUM(S4:S4)</f>
        <v>0</v>
      </c>
      <c r="T8" s="36">
        <f>SUM(T4:T4)</f>
        <v>0</v>
      </c>
      <c r="U8" s="36">
        <f>SUM(U4:U4)</f>
        <v>0</v>
      </c>
      <c r="V8" s="15">
        <v>0</v>
      </c>
      <c r="W8" s="21">
        <f>SUM(W4:W4)</f>
        <v>0</v>
      </c>
      <c r="X8" s="64" t="s">
        <v>13</v>
      </c>
      <c r="Y8" s="11"/>
      <c r="Z8" s="9"/>
      <c r="AA8" s="36">
        <f>SUM(AA4:AA7)</f>
        <v>18</v>
      </c>
      <c r="AB8" s="36">
        <f t="shared" ref="AB8:AG8" si="0">SUM(AB4:AB7)</f>
        <v>0</v>
      </c>
      <c r="AC8" s="36">
        <f t="shared" si="0"/>
        <v>4</v>
      </c>
      <c r="AD8" s="36">
        <f t="shared" si="0"/>
        <v>6</v>
      </c>
      <c r="AE8" s="36">
        <f t="shared" si="0"/>
        <v>1</v>
      </c>
      <c r="AF8" s="37">
        <f>PRODUCT(AE8/AG8)</f>
        <v>0.33333333333333331</v>
      </c>
      <c r="AG8" s="21">
        <f t="shared" si="0"/>
        <v>3</v>
      </c>
      <c r="AH8" s="18"/>
      <c r="AI8" s="29"/>
      <c r="AJ8" s="41"/>
      <c r="AK8" s="42"/>
      <c r="AL8" s="10"/>
      <c r="AM8" s="36">
        <f>SUM(AM4:AM4)</f>
        <v>0</v>
      </c>
      <c r="AN8" s="36">
        <f>SUM(AN4:AN4)</f>
        <v>0</v>
      </c>
      <c r="AO8" s="36">
        <f>SUM(AO4:AO4)</f>
        <v>0</v>
      </c>
      <c r="AP8" s="36">
        <f>SUM(AP4:AP4)</f>
        <v>0</v>
      </c>
      <c r="AQ8" s="36">
        <f>SUM(AQ4:AQ4)</f>
        <v>0</v>
      </c>
      <c r="AR8" s="37">
        <v>0</v>
      </c>
      <c r="AS8" s="39">
        <f>SUM(AS4:AS4)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18</v>
      </c>
      <c r="F13" s="47">
        <f>PRODUCT(AB8+AN8)</f>
        <v>0</v>
      </c>
      <c r="G13" s="47">
        <f>PRODUCT(AC8+AO8)</f>
        <v>4</v>
      </c>
      <c r="H13" s="47">
        <f>PRODUCT(AD8+AP8)</f>
        <v>6</v>
      </c>
      <c r="I13" s="47">
        <f>PRODUCT(AE8+AQ8)</f>
        <v>1</v>
      </c>
      <c r="J13" s="60">
        <f>PRODUCT(I13/K13)</f>
        <v>0.33333333333333331</v>
      </c>
      <c r="K13" s="10">
        <f>PRODUCT(AG8+AS8)</f>
        <v>3</v>
      </c>
      <c r="L13" s="53">
        <f>PRODUCT((F13+G13)/E13)</f>
        <v>0.22222222222222221</v>
      </c>
      <c r="M13" s="53">
        <f>PRODUCT(H13/E13)</f>
        <v>0.33333333333333331</v>
      </c>
      <c r="N13" s="53">
        <f>PRODUCT((F13+G13+H13)/E13)</f>
        <v>0.55555555555555558</v>
      </c>
      <c r="O13" s="53">
        <v>1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18</v>
      </c>
      <c r="F14" s="47">
        <f t="shared" ref="F14:I14" si="1">SUM(F11:F13)</f>
        <v>0</v>
      </c>
      <c r="G14" s="47">
        <f t="shared" si="1"/>
        <v>4</v>
      </c>
      <c r="H14" s="47">
        <f t="shared" si="1"/>
        <v>6</v>
      </c>
      <c r="I14" s="47">
        <f t="shared" si="1"/>
        <v>1</v>
      </c>
      <c r="J14" s="60">
        <f>PRODUCT(I14/K14)</f>
        <v>0.33333333333333331</v>
      </c>
      <c r="K14" s="16">
        <f>SUM(K11:K13)</f>
        <v>3</v>
      </c>
      <c r="L14" s="53">
        <f>PRODUCT((F14+G14)/E14)</f>
        <v>0.22222222222222221</v>
      </c>
      <c r="M14" s="53">
        <f>PRODUCT(H14/E14)</f>
        <v>0.33333333333333331</v>
      </c>
      <c r="N14" s="53">
        <f>PRODUCT((F14+G14+H14)/E14)</f>
        <v>0.55555555555555558</v>
      </c>
      <c r="O14" s="53">
        <v>1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4:AF6">
    <sortCondition ref="X4: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2018-12-19T19:59:44Z</dcterms:modified>
</cp:coreProperties>
</file>