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1" i="5" l="1"/>
  <c r="F10" i="5"/>
  <c r="H10" i="5"/>
  <c r="M10" i="5" s="1"/>
  <c r="L10" i="5"/>
  <c r="H11" i="5"/>
  <c r="M11" i="5" s="1"/>
  <c r="J11" i="5"/>
  <c r="O11" i="5"/>
  <c r="O10" i="5"/>
  <c r="J10" i="5"/>
  <c r="F11" i="5"/>
  <c r="AF5" i="5"/>
  <c r="N10" i="5" l="1"/>
  <c r="N11" i="5"/>
  <c r="L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<sst xmlns="http://schemas.openxmlformats.org/spreadsheetml/2006/main" count="70" uniqueCount="30">
  <si>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</si>
  <si>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</si>
  <si>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</si>
  <si>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</si>
  <si>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</si>
  <si>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</si>
  <si>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</si>
  <si>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</si>
  <si>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</si>
  <si>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</si>
  <si>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</si>
  <si>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</si>
  <si>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</si>
  <si>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</si>
  <si>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</si>
  <si>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</si>
  <si>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</si>
  <si>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</si>
  <si>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</si>
  <si>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</si>
  <si>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</si>
  <si>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</si>
  <si>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</si>
  <si>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</si>
  <si>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SaaU = Saaren Urheilijat  (1950)</t>
  </si>
  <si>
    <t>Jarkko Malinen</t>
  </si>
  <si>
    <t>8.</t>
  </si>
  <si>
    <t>SaaU</t>
  </si>
  <si>
    <t>10.11.1979</t>
  </si>
  <si>
    <t>KesU = Kesälahden Urheilijat  (1933),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</si>
</sst>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18</v>
      </c>
      <c r="AB4" s="12">
        <v>2</v>
      </c>
      <c r="AC4" s="12">
        <v>10</v>
      </c>
      <c r="AD4" s="12">
        <v>10</v>
      </c>
      <c r="AE4" s="12">
        <v>66</v>
      </c>
      <c r="AF4" s="68">
        <v>0.59450000000000003</v>
      </c>
      <c r="AG4" s="69">
        <v>111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2</v>
      </c>
      <c r="AC5" s="36">
        <f>SUM(AC4:AC4)</f>
        <v>10</v>
      </c>
      <c r="AD5" s="36">
        <f>SUM(AD4:AD4)</f>
        <v>10</v>
      </c>
      <c r="AE5" s="36">
        <f>SUM(AE4:AE4)</f>
        <v>66</v>
      </c>
      <c r="AF5" s="37">
        <f>PRODUCT(AE5/AG5)</f>
        <v>0.59459459459459463</v>
      </c>
      <c r="AG5" s="21">
        <f>SUM(AG4:AG4)</f>
        <v>111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2</v>
      </c>
      <c r="G10" s="47">
        <f>PRODUCT(AC5+AO5)</f>
        <v>10</v>
      </c>
      <c r="H10" s="47">
        <f>PRODUCT(AD5+AP5)</f>
        <v>10</v>
      </c>
      <c r="I10" s="47">
        <f>PRODUCT(AE5+AQ5)</f>
        <v>66</v>
      </c>
      <c r="J10" s="60">
        <f>PRODUCT(I10/K10)</f>
        <v>0.59459459459459463</v>
      </c>
      <c r="K10" s="10">
        <f>PRODUCT(AG5+AS5)</f>
        <v>111</v>
      </c>
      <c r="L10" s="53">
        <f>PRODUCT((F10+G10)/E10)</f>
        <v>0.66666666666666663</v>
      </c>
      <c r="M10" s="53">
        <f>PRODUCT(H10/E10)</f>
        <v>0.55555555555555558</v>
      </c>
      <c r="N10" s="53">
        <f>PRODUCT((F10+G10+H10)/E10)</f>
        <v>1.2222222222222223</v>
      </c>
      <c r="O10" s="53">
        <f>PRODUCT(I10/E10)</f>
        <v>3.6666666666666665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2</v>
      </c>
      <c r="G11" s="47">
        <f t="shared" si="0"/>
        <v>10</v>
      </c>
      <c r="H11" s="47">
        <f t="shared" si="0"/>
        <v>10</v>
      </c>
      <c r="I11" s="47">
        <f t="shared" si="0"/>
        <v>66</v>
      </c>
      <c r="J11" s="60">
        <f>PRODUCT(I11/K11)</f>
        <v>0.59459459459459463</v>
      </c>
      <c r="K11" s="16">
        <f>SUM(K8:K10)</f>
        <v>111</v>
      </c>
      <c r="L11" s="53">
        <f>PRODUCT((F11+G11)/E11)</f>
        <v>0.66666666666666663</v>
      </c>
      <c r="M11" s="53">
        <f>PRODUCT(H11/E11)</f>
        <v>0.55555555555555558</v>
      </c>
      <c r="N11" s="53">
        <f>PRODUCT((F11+G11+H11)/E11)</f>
        <v>1.2222222222222223</v>
      </c>
      <c r="O11" s="53">
        <f>PRODUCT(I11/E11)</f>
        <v>3.6666666666666665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2018-11-06T09:13:36Z</dcterms:modified>
</cp:coreProperties>
</file>