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<sst xmlns="http://schemas.openxmlformats.org/spreadsheetml/2006/main" count="77" uniqueCount="31">
  <si>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</si>
  <si>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</si>
  <si>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</si>
  <si>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</si>
  <si>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</si>
  <si>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</si>
  <si>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</si>
  <si>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</si>
  <si>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</si>
  <si>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</si>
  <si>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</si>
  <si>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</si>
  <si>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</si>
  <si>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</si>
  <si>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</si>
  <si>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</si>
  <si>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</si>
  <si>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</si>
  <si>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</si>
  <si>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</si>
  <si>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</si>
  <si>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</si>
  <si>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</si>
  <si>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</si>
  <si>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Santeri Martikainen</t>
  </si>
  <si>
    <t>7.</t>
  </si>
  <si>
    <t>JuNu</t>
  </si>
  <si>
    <t>8.</t>
  </si>
  <si>
    <t>3.</t>
  </si>
  <si>
    <t>26.5.1993   Juva</t>
  </si>
  <si>
    <t>JuNu = Juvan Nuorisopesis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</si>
</sst>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 t="s">
        <v>29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4</v>
      </c>
      <c r="AF4" s="68">
        <v>0.66659999999999997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25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25</v>
      </c>
      <c r="Z8" s="1" t="s">
        <v>26</v>
      </c>
      <c r="AA8" s="12">
        <v>14</v>
      </c>
      <c r="AB8" s="12">
        <v>0</v>
      </c>
      <c r="AC8" s="12">
        <v>3</v>
      </c>
      <c r="AD8" s="12">
        <v>5</v>
      </c>
      <c r="AE8" s="12">
        <v>20</v>
      </c>
      <c r="AF8" s="68">
        <v>0.32250000000000001</v>
      </c>
      <c r="AG8" s="69">
        <v>62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28</v>
      </c>
      <c r="Z9" s="1" t="s">
        <v>26</v>
      </c>
      <c r="AA9" s="12">
        <v>9</v>
      </c>
      <c r="AB9" s="12">
        <v>0</v>
      </c>
      <c r="AC9" s="12">
        <v>0</v>
      </c>
      <c r="AD9" s="12">
        <v>2</v>
      </c>
      <c r="AE9" s="12">
        <v>11</v>
      </c>
      <c r="AF9" s="68">
        <v>0.36659999999999998</v>
      </c>
      <c r="AG9" s="69">
        <v>30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26</v>
      </c>
      <c r="AB10" s="36">
        <f>SUM(AB4:AB9)</f>
        <v>0</v>
      </c>
      <c r="AC10" s="36">
        <f>SUM(AC4:AC9)</f>
        <v>3</v>
      </c>
      <c r="AD10" s="36">
        <f>SUM(AD4:AD9)</f>
        <v>7</v>
      </c>
      <c r="AE10" s="36">
        <f>SUM(AE4:AE9)</f>
        <v>35</v>
      </c>
      <c r="AF10" s="37">
        <f>PRODUCT(AE10/AG10)</f>
        <v>0.34653465346534651</v>
      </c>
      <c r="AG10" s="21">
        <f>SUM(AG4:AG9)</f>
        <v>101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26</v>
      </c>
      <c r="F15" s="47">
        <f>PRODUCT(AB10+AN10)</f>
        <v>0</v>
      </c>
      <c r="G15" s="47">
        <f>PRODUCT(AC10+AO10)</f>
        <v>3</v>
      </c>
      <c r="H15" s="47">
        <f>PRODUCT(AD10+AP10)</f>
        <v>7</v>
      </c>
      <c r="I15" s="47">
        <f>PRODUCT(AE10+AQ10)</f>
        <v>35</v>
      </c>
      <c r="J15" s="60">
        <f>PRODUCT(I15/K15)</f>
        <v>0.34653465346534651</v>
      </c>
      <c r="K15" s="10">
        <f>PRODUCT(AG10+AS10)</f>
        <v>101</v>
      </c>
      <c r="L15" s="53">
        <f>PRODUCT((F15+G15)/E15)</f>
        <v>0.11538461538461539</v>
      </c>
      <c r="M15" s="53">
        <f>PRODUCT(H15/E15)</f>
        <v>0.26923076923076922</v>
      </c>
      <c r="N15" s="53">
        <f>PRODUCT((F15+G15+H15)/E15)</f>
        <v>0.38461538461538464</v>
      </c>
      <c r="O15" s="53">
        <f>PRODUCT(I15/E15)</f>
        <v>1.3461538461538463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26</v>
      </c>
      <c r="F16" s="47">
        <f t="shared" ref="F16:I16" si="0">SUM(F13:F15)</f>
        <v>0</v>
      </c>
      <c r="G16" s="47">
        <f t="shared" si="0"/>
        <v>3</v>
      </c>
      <c r="H16" s="47">
        <f t="shared" si="0"/>
        <v>7</v>
      </c>
      <c r="I16" s="47">
        <f t="shared" si="0"/>
        <v>35</v>
      </c>
      <c r="J16" s="60">
        <f>PRODUCT(I16/K16)</f>
        <v>0.34653465346534651</v>
      </c>
      <c r="K16" s="16">
        <f>SUM(K13:K15)</f>
        <v>101</v>
      </c>
      <c r="L16" s="53">
        <f>PRODUCT((F16+G16)/E16)</f>
        <v>0.11538461538461539</v>
      </c>
      <c r="M16" s="53">
        <f>PRODUCT(H16/E16)</f>
        <v>0.26923076923076922</v>
      </c>
      <c r="N16" s="53">
        <f>PRODUCT((F16+G16+H16)/E16)</f>
        <v>0.38461538461538464</v>
      </c>
      <c r="O16" s="53">
        <f>PRODUCT(I16/E16)</f>
        <v>1.3461538461538463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2018-11-06T09:24:16Z</dcterms:modified>
</cp:coreProperties>
</file>