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<sst xmlns="http://schemas.openxmlformats.org/spreadsheetml/2006/main" count="73" uniqueCount="32">
  <si>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</si>
  <si>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</si>
  <si>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</si>
  <si>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</si>
  <si>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</si>
  <si>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</si>
  <si>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</si>
  <si>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</si>
  <si>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</si>
  <si>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</si>
  <si>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</si>
  <si>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</si>
  <si>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</si>
  <si>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</si>
  <si>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</si>
  <si>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</si>
  <si>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</si>
  <si>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</si>
  <si>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</si>
  <si>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</si>
  <si>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</si>
  <si>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</si>
  <si>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</si>
  <si>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</si>
  <si>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Miska Matikainen</t>
  </si>
  <si>
    <t>4.</t>
  </si>
  <si>
    <t>ToU</t>
  </si>
  <si>
    <t>9.</t>
  </si>
  <si>
    <t>7.</t>
  </si>
  <si>
    <t>ToPo</t>
  </si>
  <si>
    <t>ToPo = Tohmajärven Pomppu  (1991)</t>
  </si>
  <si>
    <t>15.2.1973   Tohmajärvi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</si>
</sst>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1990</v>
      </c>
      <c r="Y4" s="12" t="s">
        <v>25</v>
      </c>
      <c r="Z4" s="67" t="s">
        <v>26</v>
      </c>
      <c r="AA4" s="12">
        <v>13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1991</v>
      </c>
      <c r="Y5" s="12" t="s">
        <v>27</v>
      </c>
      <c r="Z5" s="67" t="s">
        <v>29</v>
      </c>
      <c r="AA5" s="12">
        <v>11</v>
      </c>
      <c r="AB5" s="12">
        <v>0</v>
      </c>
      <c r="AC5" s="12">
        <v>2</v>
      </c>
      <c r="AD5" s="12">
        <v>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1992</v>
      </c>
      <c r="Y6" s="12" t="s">
        <v>28</v>
      </c>
      <c r="Z6" s="67" t="s">
        <v>29</v>
      </c>
      <c r="AA6" s="12">
        <v>8</v>
      </c>
      <c r="AB6" s="12">
        <v>0</v>
      </c>
      <c r="AC6" s="12">
        <v>4</v>
      </c>
      <c r="AD6" s="12">
        <v>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32</v>
      </c>
      <c r="AB7" s="36">
        <f>SUM(AB4:AB6)</f>
        <v>0</v>
      </c>
      <c r="AC7" s="36">
        <f>SUM(AC4:AC6)</f>
        <v>9</v>
      </c>
      <c r="AD7" s="36">
        <f>SUM(AD4:AD6)</f>
        <v>18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17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59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59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0</v>
      </c>
      <c r="G12" s="47">
        <f>PRODUCT(AC7+AO7)</f>
        <v>9</v>
      </c>
      <c r="H12" s="47">
        <f>PRODUCT(AD7+AP7)</f>
        <v>18</v>
      </c>
      <c r="I12" s="47">
        <f>PRODUCT(AE7+AQ7)</f>
        <v>0</v>
      </c>
      <c r="J12" s="59">
        <v>0</v>
      </c>
      <c r="K12" s="10">
        <f>PRODUCT(AG7+AS7)</f>
        <v>0</v>
      </c>
      <c r="L12" s="53">
        <f>PRODUCT((F12+G12)/E12)</f>
        <v>0.28125</v>
      </c>
      <c r="M12" s="53">
        <f>PRODUCT(H12/E12)</f>
        <v>0.5625</v>
      </c>
      <c r="N12" s="53">
        <f>PRODUCT((F12+G12+H12)/E12)</f>
        <v>0.84375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32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18</v>
      </c>
      <c r="I13" s="47">
        <f t="shared" si="0"/>
        <v>0</v>
      </c>
      <c r="J13" s="59">
        <v>0</v>
      </c>
      <c r="K13" s="16" t="e">
        <f>SUM(K10:K12)</f>
        <v>#DIV/0!</v>
      </c>
      <c r="L13" s="53">
        <f>PRODUCT((F13+G13)/E13)</f>
        <v>0.28125</v>
      </c>
      <c r="M13" s="53">
        <f>PRODUCT(H13/E13)</f>
        <v>0.5625</v>
      </c>
      <c r="N13" s="53">
        <f>PRODUCT((F13+G13+H13)/E13)</f>
        <v>0.84375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2020-03-19T09:16:18Z</dcterms:modified>
</cp:coreProperties>
</file>