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11" i="5" l="1"/>
  <c r="F11" i="5"/>
  <c r="AS7" i="5"/>
  <c r="AQ7" i="5"/>
  <c r="AR7" i="5" s="1"/>
  <c r="AP7" i="5"/>
  <c r="AO7" i="5"/>
  <c r="AN7" i="5"/>
  <c r="AM7" i="5"/>
  <c r="AG7" i="5"/>
  <c r="AE7" i="5"/>
  <c r="I12" i="5" s="1"/>
  <c r="AD7" i="5"/>
  <c r="AC7" i="5"/>
  <c r="G12" i="5" s="1"/>
  <c r="AB7" i="5"/>
  <c r="AA7" i="5"/>
  <c r="E12" i="5" s="1"/>
  <c r="W7" i="5"/>
  <c r="U7" i="5"/>
  <c r="T7" i="5"/>
  <c r="S7" i="5"/>
  <c r="R7" i="5"/>
  <c r="Q7" i="5"/>
  <c r="K7" i="5"/>
  <c r="I7" i="5"/>
  <c r="I11" i="5" s="1"/>
  <c r="I13" i="5" s="1"/>
  <c r="H7" i="5"/>
  <c r="H11" i="5" s="1"/>
  <c r="G7" i="5"/>
  <c r="G11" i="5" s="1"/>
  <c r="F7" i="5"/>
  <c r="E7" i="5"/>
  <c r="E11" i="5" s="1"/>
  <c r="G13" i="5" l="1"/>
  <c r="E13" i="5"/>
  <c r="K12" i="5"/>
  <c r="K13" i="5" s="1"/>
  <c r="F12" i="5"/>
  <c r="H12" i="5"/>
  <c r="M12" i="5" s="1"/>
  <c r="L12" i="5"/>
  <c r="J13" i="5"/>
  <c r="O13" i="5"/>
  <c r="O12" i="5"/>
  <c r="F13" i="5"/>
  <c r="AF7" i="5"/>
  <c r="J12" i="5" l="1"/>
  <c r="H13" i="5"/>
  <c r="M13" i="5" s="1"/>
  <c r="N12" i="5"/>
  <c r="N13" i="5"/>
  <c r="L13" i="5"/>
</calcChain>
</file>

<file path=xl/sharedStrings.xml><?xml version="1.0" encoding="utf-8"?>
<sst xmlns="http://schemas.openxmlformats.org/spreadsheetml/2006/main" count="73" uniqueCount="31">
  <si>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</si>
  <si>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</si>
  <si>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</si>
  <si>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</si>
  <si>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</si>
  <si>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</si>
  <si>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</si>
  <si>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</si>
  <si>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</si>
  <si>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</si>
  <si>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</si>
  <si>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</si>
  <si>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</si>
  <si>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</si>
  <si>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</si>
  <si>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</si>
  <si>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</si>
  <si>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</si>
  <si>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</si>
  <si>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</si>
  <si>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</si>
  <si>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</si>
  <si>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</si>
  <si>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</si>
  <si>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Jari-Matti Männikkö</t>
  </si>
  <si>
    <t>8.</t>
  </si>
  <si>
    <t>Manse PP</t>
  </si>
  <si>
    <t>3.</t>
  </si>
  <si>
    <t>1.</t>
  </si>
  <si>
    <t>18.2.1992</t>
  </si>
  <si>
    <t>Manse PP = Manse PP, Tampere  (2005),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</si>
</sst>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0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425781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10.570312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24</v>
      </c>
      <c r="C1" s="2"/>
      <c r="D1" s="3"/>
      <c r="E1" s="4" t="s">
        <v>29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2009</v>
      </c>
      <c r="Y4" s="12" t="s">
        <v>25</v>
      </c>
      <c r="Z4" s="1" t="s">
        <v>26</v>
      </c>
      <c r="AA4" s="12">
        <v>11</v>
      </c>
      <c r="AB4" s="12">
        <v>0</v>
      </c>
      <c r="AC4" s="12">
        <v>0</v>
      </c>
      <c r="AD4" s="12">
        <v>1</v>
      </c>
      <c r="AE4" s="12">
        <v>21</v>
      </c>
      <c r="AF4" s="68">
        <v>0.42</v>
      </c>
      <c r="AG4" s="69">
        <v>50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2010</v>
      </c>
      <c r="Y5" s="12" t="s">
        <v>27</v>
      </c>
      <c r="Z5" s="1" t="s">
        <v>26</v>
      </c>
      <c r="AA5" s="12"/>
      <c r="AB5" s="12"/>
      <c r="AC5" s="12"/>
      <c r="AD5" s="12"/>
      <c r="AE5" s="12"/>
      <c r="AF5" s="68"/>
      <c r="AG5" s="69"/>
      <c r="AH5" s="7"/>
      <c r="AI5" s="7"/>
      <c r="AJ5" s="7"/>
      <c r="AK5" s="7"/>
      <c r="AL5" s="10"/>
      <c r="AM5" s="12">
        <v>3</v>
      </c>
      <c r="AN5" s="12">
        <v>0</v>
      </c>
      <c r="AO5" s="12">
        <v>0</v>
      </c>
      <c r="AP5" s="12">
        <v>0</v>
      </c>
      <c r="AQ5" s="12">
        <v>5</v>
      </c>
      <c r="AR5" s="65">
        <v>0.313</v>
      </c>
      <c r="AS5" s="66">
        <v>16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2011</v>
      </c>
      <c r="Y6" s="12" t="s">
        <v>28</v>
      </c>
      <c r="Z6" s="1" t="s">
        <v>26</v>
      </c>
      <c r="AA6" s="12">
        <v>2</v>
      </c>
      <c r="AB6" s="12">
        <v>0</v>
      </c>
      <c r="AC6" s="12">
        <v>0</v>
      </c>
      <c r="AD6" s="12">
        <v>2</v>
      </c>
      <c r="AE6" s="12">
        <v>1</v>
      </c>
      <c r="AF6" s="68">
        <v>0.14280000000000001</v>
      </c>
      <c r="AG6" s="69">
        <v>7</v>
      </c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ht="14.25" x14ac:dyDescent="0.2">
      <c r="A7" s="16"/>
      <c r="B7" s="61" t="s">
        <v>13</v>
      </c>
      <c r="C7" s="62"/>
      <c r="D7" s="63"/>
      <c r="E7" s="36">
        <f>SUM(E4:E6)</f>
        <v>0</v>
      </c>
      <c r="F7" s="36">
        <f>SUM(F4:F6)</f>
        <v>0</v>
      </c>
      <c r="G7" s="36">
        <f>SUM(G4:G6)</f>
        <v>0</v>
      </c>
      <c r="H7" s="36">
        <f>SUM(H4:H6)</f>
        <v>0</v>
      </c>
      <c r="I7" s="36">
        <f>SUM(I4:I6)</f>
        <v>0</v>
      </c>
      <c r="J7" s="37">
        <v>0</v>
      </c>
      <c r="K7" s="21">
        <f>SUM(K4:K6)</f>
        <v>0</v>
      </c>
      <c r="L7" s="18"/>
      <c r="M7" s="29"/>
      <c r="N7" s="41"/>
      <c r="O7" s="42"/>
      <c r="P7" s="10"/>
      <c r="Q7" s="36">
        <f>SUM(Q4:Q6)</f>
        <v>0</v>
      </c>
      <c r="R7" s="36">
        <f>SUM(R4:R6)</f>
        <v>0</v>
      </c>
      <c r="S7" s="36">
        <f>SUM(S4:S6)</f>
        <v>0</v>
      </c>
      <c r="T7" s="36">
        <f>SUM(T4:T6)</f>
        <v>0</v>
      </c>
      <c r="U7" s="36">
        <f>SUM(U4:U6)</f>
        <v>0</v>
      </c>
      <c r="V7" s="15">
        <v>0</v>
      </c>
      <c r="W7" s="21">
        <f>SUM(W4:W6)</f>
        <v>0</v>
      </c>
      <c r="X7" s="64" t="s">
        <v>13</v>
      </c>
      <c r="Y7" s="11"/>
      <c r="Z7" s="9"/>
      <c r="AA7" s="36">
        <f>SUM(AA4:AA6)</f>
        <v>13</v>
      </c>
      <c r="AB7" s="36">
        <f>SUM(AB4:AB6)</f>
        <v>0</v>
      </c>
      <c r="AC7" s="36">
        <f>SUM(AC4:AC6)</f>
        <v>0</v>
      </c>
      <c r="AD7" s="36">
        <f>SUM(AD4:AD6)</f>
        <v>3</v>
      </c>
      <c r="AE7" s="36">
        <f>SUM(AE4:AE6)</f>
        <v>22</v>
      </c>
      <c r="AF7" s="37">
        <f>PRODUCT(AE7/AG7)</f>
        <v>0.38596491228070173</v>
      </c>
      <c r="AG7" s="21">
        <f>SUM(AG4:AG6)</f>
        <v>57</v>
      </c>
      <c r="AH7" s="18"/>
      <c r="AI7" s="29"/>
      <c r="AJ7" s="41"/>
      <c r="AK7" s="42"/>
      <c r="AL7" s="10"/>
      <c r="AM7" s="36">
        <f>SUM(AM4:AM6)</f>
        <v>3</v>
      </c>
      <c r="AN7" s="36">
        <f>SUM(AN4:AN6)</f>
        <v>0</v>
      </c>
      <c r="AO7" s="36">
        <f>SUM(AO4:AO6)</f>
        <v>0</v>
      </c>
      <c r="AP7" s="36">
        <f>SUM(AP4:AP6)</f>
        <v>0</v>
      </c>
      <c r="AQ7" s="36">
        <f>SUM(AQ4:AQ6)</f>
        <v>5</v>
      </c>
      <c r="AR7" s="37">
        <f>PRODUCT(AQ7/AS7)</f>
        <v>0.3125</v>
      </c>
      <c r="AS7" s="39">
        <f>SUM(AS4:AS6)</f>
        <v>16</v>
      </c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6"/>
      <c r="C8" s="16"/>
      <c r="D8" s="16"/>
      <c r="E8" s="16"/>
      <c r="F8" s="16"/>
      <c r="G8" s="16"/>
      <c r="H8" s="16"/>
      <c r="I8" s="16"/>
      <c r="J8" s="38"/>
      <c r="K8" s="19"/>
      <c r="L8" s="10"/>
      <c r="M8" s="10"/>
      <c r="N8" s="10"/>
      <c r="O8" s="10"/>
      <c r="P8" s="16"/>
      <c r="Q8" s="16"/>
      <c r="R8" s="17"/>
      <c r="S8" s="16"/>
      <c r="T8" s="16"/>
      <c r="U8" s="10"/>
      <c r="V8" s="10"/>
      <c r="W8" s="19"/>
      <c r="X8" s="16"/>
      <c r="Y8" s="16"/>
      <c r="Z8" s="16"/>
      <c r="AA8" s="16"/>
      <c r="AB8" s="16"/>
      <c r="AC8" s="16"/>
      <c r="AD8" s="16"/>
      <c r="AE8" s="16"/>
      <c r="AF8" s="38"/>
      <c r="AG8" s="19"/>
      <c r="AH8" s="10"/>
      <c r="AI8" s="10"/>
      <c r="AJ8" s="10"/>
      <c r="AK8" s="10"/>
      <c r="AL8" s="16"/>
      <c r="AM8" s="16"/>
      <c r="AN8" s="17"/>
      <c r="AO8" s="16"/>
      <c r="AP8" s="16"/>
      <c r="AQ8" s="10"/>
      <c r="AR8" s="10"/>
      <c r="AS8" s="19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48" t="s">
        <v>16</v>
      </c>
      <c r="C9" s="49"/>
      <c r="D9" s="50"/>
      <c r="E9" s="9" t="s">
        <v>2</v>
      </c>
      <c r="F9" s="7" t="s">
        <v>6</v>
      </c>
      <c r="G9" s="9" t="s">
        <v>4</v>
      </c>
      <c r="H9" s="7" t="s">
        <v>5</v>
      </c>
      <c r="I9" s="7" t="s">
        <v>8</v>
      </c>
      <c r="J9" s="7" t="s">
        <v>9</v>
      </c>
      <c r="K9" s="10"/>
      <c r="L9" s="7" t="s">
        <v>17</v>
      </c>
      <c r="M9" s="7" t="s">
        <v>18</v>
      </c>
      <c r="N9" s="7" t="s">
        <v>22</v>
      </c>
      <c r="O9" s="7" t="s">
        <v>21</v>
      </c>
      <c r="Q9" s="17"/>
      <c r="R9" s="17" t="s">
        <v>10</v>
      </c>
      <c r="S9" s="17"/>
      <c r="T9" s="54" t="s">
        <v>30</v>
      </c>
      <c r="U9" s="10"/>
      <c r="V9" s="19"/>
      <c r="W9" s="19"/>
      <c r="X9" s="43"/>
      <c r="Y9" s="43"/>
      <c r="Z9" s="43"/>
      <c r="AA9" s="43"/>
      <c r="AB9" s="43"/>
      <c r="AC9" s="17"/>
      <c r="AD9" s="17"/>
      <c r="AE9" s="17"/>
      <c r="AF9" s="16"/>
      <c r="AG9" s="16"/>
      <c r="AH9" s="16"/>
      <c r="AI9" s="16"/>
      <c r="AJ9" s="16"/>
      <c r="AK9" s="16"/>
      <c r="AM9" s="19"/>
      <c r="AN9" s="43"/>
      <c r="AO9" s="43"/>
      <c r="AP9" s="43"/>
      <c r="AQ9" s="43"/>
      <c r="AR9" s="43"/>
      <c r="AS9" s="43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51" t="s">
        <v>15</v>
      </c>
      <c r="C10" s="3"/>
      <c r="D10" s="52"/>
      <c r="E10" s="47">
        <v>0</v>
      </c>
      <c r="F10" s="47">
        <v>0</v>
      </c>
      <c r="G10" s="47">
        <v>0</v>
      </c>
      <c r="H10" s="47">
        <v>0</v>
      </c>
      <c r="I10" s="47">
        <v>0</v>
      </c>
      <c r="J10" s="60">
        <v>0</v>
      </c>
      <c r="K10" s="16"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7"/>
      <c r="AK10" s="16"/>
      <c r="AL10" s="16"/>
      <c r="AM10" s="16"/>
      <c r="AN10" s="17"/>
      <c r="AO10" s="17"/>
      <c r="AP10" s="17"/>
      <c r="AQ10" s="17"/>
      <c r="AR10" s="17"/>
      <c r="AS10" s="17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33" t="s">
        <v>11</v>
      </c>
      <c r="C11" s="34"/>
      <c r="D11" s="35"/>
      <c r="E11" s="47">
        <f>PRODUCT(E7+Q7)</f>
        <v>0</v>
      </c>
      <c r="F11" s="47">
        <f>PRODUCT(F7+R7)</f>
        <v>0</v>
      </c>
      <c r="G11" s="47">
        <f>PRODUCT(G7+S7)</f>
        <v>0</v>
      </c>
      <c r="H11" s="47">
        <f>PRODUCT(H7+T7)</f>
        <v>0</v>
      </c>
      <c r="I11" s="47">
        <f>PRODUCT(I7+U7)</f>
        <v>0</v>
      </c>
      <c r="J11" s="60">
        <v>0</v>
      </c>
      <c r="K11" s="16">
        <f>PRODUCT(K7+W7)</f>
        <v>0</v>
      </c>
      <c r="L11" s="53">
        <v>0</v>
      </c>
      <c r="M11" s="53">
        <v>0</v>
      </c>
      <c r="N11" s="53">
        <v>0</v>
      </c>
      <c r="O11" s="53">
        <v>0</v>
      </c>
      <c r="Q11" s="17"/>
      <c r="R11" s="17"/>
      <c r="S11" s="17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20" t="s">
        <v>12</v>
      </c>
      <c r="C12" s="31"/>
      <c r="D12" s="30"/>
      <c r="E12" s="47">
        <f>PRODUCT(AA7+AM7)</f>
        <v>16</v>
      </c>
      <c r="F12" s="47">
        <f>PRODUCT(AB7+AN7)</f>
        <v>0</v>
      </c>
      <c r="G12" s="47">
        <f>PRODUCT(AC7+AO7)</f>
        <v>0</v>
      </c>
      <c r="H12" s="47">
        <f>PRODUCT(AD7+AP7)</f>
        <v>3</v>
      </c>
      <c r="I12" s="47">
        <f>PRODUCT(AE7+AQ7)</f>
        <v>27</v>
      </c>
      <c r="J12" s="60">
        <f>PRODUCT(I12/K12)</f>
        <v>0.36986301369863012</v>
      </c>
      <c r="K12" s="10">
        <f>PRODUCT(AG7+AS7)</f>
        <v>73</v>
      </c>
      <c r="L12" s="53">
        <f>PRODUCT((F12+G12)/E12)</f>
        <v>0</v>
      </c>
      <c r="M12" s="53">
        <f>PRODUCT(H12/E12)</f>
        <v>0.1875</v>
      </c>
      <c r="N12" s="53">
        <f>PRODUCT((F12+G12+H12)/E12)</f>
        <v>0.1875</v>
      </c>
      <c r="O12" s="53">
        <f>PRODUCT(I12/E12)</f>
        <v>1.6875</v>
      </c>
      <c r="Q12" s="17"/>
      <c r="R12" s="17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7"/>
      <c r="AK12" s="16"/>
      <c r="AL12" s="10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44" t="s">
        <v>13</v>
      </c>
      <c r="C13" s="45"/>
      <c r="D13" s="46"/>
      <c r="E13" s="47">
        <f>SUM(E10:E12)</f>
        <v>16</v>
      </c>
      <c r="F13" s="47">
        <f t="shared" ref="F13:I13" si="0">SUM(F10:F12)</f>
        <v>0</v>
      </c>
      <c r="G13" s="47">
        <f t="shared" si="0"/>
        <v>0</v>
      </c>
      <c r="H13" s="47">
        <f t="shared" si="0"/>
        <v>3</v>
      </c>
      <c r="I13" s="47">
        <f t="shared" si="0"/>
        <v>27</v>
      </c>
      <c r="J13" s="60">
        <f>PRODUCT(I13/K13)</f>
        <v>0.36986301369863012</v>
      </c>
      <c r="K13" s="16">
        <f>SUM(K10:K12)</f>
        <v>73</v>
      </c>
      <c r="L13" s="53">
        <f>PRODUCT((F13+G13)/E13)</f>
        <v>0</v>
      </c>
      <c r="M13" s="53">
        <f>PRODUCT(H13/E13)</f>
        <v>0.1875</v>
      </c>
      <c r="N13" s="53">
        <f>PRODUCT((F13+G13+H13)/E13)</f>
        <v>0.1875</v>
      </c>
      <c r="O13" s="53">
        <f>PRODUCT(I13/E13)</f>
        <v>1.6875</v>
      </c>
      <c r="Q13" s="10"/>
      <c r="R13" s="10"/>
      <c r="S13" s="10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0"/>
      <c r="F14" s="10"/>
      <c r="G14" s="10"/>
      <c r="H14" s="10"/>
      <c r="I14" s="10"/>
      <c r="J14" s="16"/>
      <c r="K14" s="16"/>
      <c r="L14" s="10"/>
      <c r="M14" s="10"/>
      <c r="N14" s="10"/>
      <c r="O14" s="10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6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6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6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6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6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6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6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6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6"/>
      <c r="AI63" s="16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6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6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  <c r="AI66" s="16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  <c r="AI67" s="16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6"/>
      <c r="AI68" s="16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6"/>
      <c r="AI69" s="16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6"/>
      <c r="AH70" s="16"/>
      <c r="AI70" s="16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6"/>
      <c r="AH71" s="16"/>
      <c r="AI71" s="16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6"/>
      <c r="AH72" s="16"/>
      <c r="AI72" s="16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6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6"/>
      <c r="AH74" s="16"/>
      <c r="AI74" s="16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16"/>
      <c r="AI75" s="16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6"/>
      <c r="AI76" s="16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6"/>
      <c r="AI77" s="16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6"/>
      <c r="AH78" s="16"/>
      <c r="AI78" s="16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6"/>
      <c r="AH79" s="16"/>
      <c r="AI79" s="16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6"/>
      <c r="AH80" s="16"/>
      <c r="AI80" s="16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6"/>
      <c r="AH81" s="16"/>
      <c r="AI81" s="16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6"/>
      <c r="AH82" s="16"/>
      <c r="AI82" s="16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6"/>
      <c r="AH83" s="16"/>
      <c r="AI83" s="16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6"/>
      <c r="AH84" s="16"/>
      <c r="AI84" s="16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6"/>
      <c r="AH85" s="16"/>
      <c r="AI85" s="16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6"/>
      <c r="AH86" s="16"/>
      <c r="AI86" s="16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6"/>
      <c r="AH87" s="16"/>
      <c r="AI87" s="16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6"/>
      <c r="AH88" s="16"/>
      <c r="AI88" s="16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6"/>
      <c r="AH89" s="16"/>
      <c r="AI89" s="16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6"/>
      <c r="AH90" s="16"/>
      <c r="AI90" s="16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6"/>
      <c r="AH91" s="16"/>
      <c r="AI91" s="16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6"/>
      <c r="AH92" s="16"/>
      <c r="AI92" s="16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6"/>
      <c r="AH93" s="16"/>
      <c r="AI93" s="16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6"/>
      <c r="AH94" s="16"/>
      <c r="AI94" s="16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6"/>
      <c r="AH95" s="16"/>
      <c r="AI95" s="16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6"/>
      <c r="AH96" s="16"/>
      <c r="AI96" s="16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6"/>
      <c r="AH97" s="16"/>
      <c r="AI97" s="16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6"/>
      <c r="AH98" s="16"/>
      <c r="AI98" s="16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6"/>
      <c r="AH99" s="16"/>
      <c r="AI99" s="16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6"/>
      <c r="AH100" s="16"/>
      <c r="AI100" s="16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6"/>
      <c r="AH101" s="16"/>
      <c r="AI101" s="16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6"/>
      <c r="AH102" s="16"/>
      <c r="AI102" s="16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6"/>
      <c r="AH103" s="16"/>
      <c r="AI103" s="16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6"/>
      <c r="AH104" s="16"/>
      <c r="AI104" s="16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6"/>
      <c r="AH105" s="16"/>
      <c r="AI105" s="16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6"/>
      <c r="AH106" s="16"/>
      <c r="AI106" s="16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6"/>
      <c r="AH107" s="16"/>
      <c r="AI107" s="16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6"/>
      <c r="AH108" s="16"/>
      <c r="AI108" s="16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6"/>
      <c r="AH109" s="16"/>
      <c r="AI109" s="16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6"/>
      <c r="AH110" s="16"/>
      <c r="AI110" s="16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6"/>
      <c r="AH111" s="16"/>
      <c r="AI111" s="16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6"/>
      <c r="AH112" s="16"/>
      <c r="AI112" s="16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6"/>
      <c r="AH113" s="16"/>
      <c r="AI113" s="16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6"/>
      <c r="AH114" s="16"/>
      <c r="AI114" s="16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6"/>
      <c r="AH115" s="16"/>
      <c r="AI115" s="16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6"/>
      <c r="AH116" s="16"/>
      <c r="AI116" s="16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6"/>
      <c r="AH117" s="16"/>
      <c r="AI117" s="16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6"/>
      <c r="AH118" s="16"/>
      <c r="AI118" s="16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6"/>
      <c r="AH119" s="16"/>
      <c r="AI119" s="16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6"/>
      <c r="AH120" s="16"/>
      <c r="AI120" s="16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6"/>
      <c r="AH121" s="16"/>
      <c r="AI121" s="16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6"/>
      <c r="AH122" s="16"/>
      <c r="AI122" s="16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6"/>
      <c r="AH123" s="16"/>
      <c r="AI123" s="16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6"/>
      <c r="AH124" s="16"/>
      <c r="AI124" s="16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6"/>
      <c r="AH125" s="16"/>
      <c r="AI125" s="16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6"/>
      <c r="AH126" s="16"/>
      <c r="AI126" s="16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6"/>
      <c r="AH127" s="16"/>
      <c r="AI127" s="16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6"/>
      <c r="AH128" s="16"/>
      <c r="AI128" s="16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6"/>
      <c r="AH129" s="16"/>
      <c r="AI129" s="16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6"/>
      <c r="AH130" s="16"/>
      <c r="AI130" s="16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6"/>
      <c r="AH131" s="16"/>
      <c r="AI131" s="16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6"/>
      <c r="AH132" s="16"/>
      <c r="AI132" s="16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6"/>
      <c r="AH133" s="16"/>
      <c r="AI133" s="16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6"/>
      <c r="AH134" s="16"/>
      <c r="AI134" s="16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6"/>
      <c r="AH135" s="16"/>
      <c r="AI135" s="16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6"/>
      <c r="AH136" s="16"/>
      <c r="AI136" s="16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6"/>
      <c r="AH137" s="16"/>
      <c r="AI137" s="16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6"/>
      <c r="AH138" s="16"/>
      <c r="AI138" s="16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6"/>
      <c r="AH139" s="16"/>
      <c r="AI139" s="16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6"/>
      <c r="AH140" s="16"/>
      <c r="AI140" s="16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6"/>
      <c r="AH141" s="16"/>
      <c r="AI141" s="16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6"/>
      <c r="AH142" s="16"/>
      <c r="AI142" s="16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6"/>
      <c r="AH143" s="16"/>
      <c r="AI143" s="16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6"/>
      <c r="AH144" s="16"/>
      <c r="AI144" s="16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6"/>
      <c r="AH145" s="16"/>
      <c r="AI145" s="16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6"/>
      <c r="AH146" s="16"/>
      <c r="AI146" s="16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6"/>
      <c r="AH147" s="16"/>
      <c r="AI147" s="16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6"/>
      <c r="AH148" s="16"/>
      <c r="AI148" s="16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6"/>
      <c r="AH149" s="16"/>
      <c r="AI149" s="16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6"/>
      <c r="AH150" s="16"/>
      <c r="AI150" s="16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6"/>
      <c r="AH151" s="16"/>
      <c r="AI151" s="16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6"/>
      <c r="AH152" s="16"/>
      <c r="AI152" s="16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6"/>
      <c r="AH153" s="16"/>
      <c r="AI153" s="16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6"/>
      <c r="AH154" s="16"/>
      <c r="AI154" s="16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6"/>
      <c r="AH155" s="16"/>
      <c r="AI155" s="16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6"/>
      <c r="AH156" s="16"/>
      <c r="AI156" s="16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6"/>
      <c r="AH157" s="16"/>
      <c r="AI157" s="16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6"/>
      <c r="AH158" s="16"/>
      <c r="AI158" s="16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6"/>
      <c r="AH159" s="16"/>
      <c r="AI159" s="16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6"/>
      <c r="AH160" s="16"/>
      <c r="AI160" s="16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6"/>
      <c r="AH161" s="16"/>
      <c r="AI161" s="16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6"/>
      <c r="AH162" s="16"/>
      <c r="AI162" s="16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6"/>
      <c r="AH163" s="16"/>
      <c r="AI163" s="16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6"/>
      <c r="AH164" s="16"/>
      <c r="AI164" s="16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6"/>
      <c r="AH165" s="16"/>
      <c r="AI165" s="16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6"/>
      <c r="AH166" s="16"/>
      <c r="AI166" s="16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6"/>
      <c r="AH167" s="16"/>
      <c r="AI167" s="16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6"/>
      <c r="AH168" s="16"/>
      <c r="AI168" s="16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6"/>
      <c r="AH169" s="16"/>
      <c r="AI169" s="16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0"/>
      <c r="AL178" s="10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2018-11-20T16:01:25Z</dcterms:modified>
</cp:coreProperties>
</file>