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17" i="2" l="1"/>
  <c r="K15" i="2"/>
  <c r="K18" i="2" s="1"/>
  <c r="AS12" i="2"/>
  <c r="AQ12" i="2"/>
  <c r="AP12" i="2"/>
  <c r="AO12" i="2"/>
  <c r="AN12" i="2"/>
  <c r="AM12" i="2"/>
  <c r="AG12" i="2"/>
  <c r="K17" i="2" s="1"/>
  <c r="AE12" i="2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F12" i="2"/>
  <c r="F16" i="2" s="1"/>
  <c r="E12" i="2"/>
  <c r="E16" i="2" s="1"/>
  <c r="O16" i="2" l="1"/>
  <c r="G18" i="2"/>
  <c r="O17" i="2"/>
  <c r="M17" i="2"/>
  <c r="E18" i="2"/>
  <c r="F18" i="2"/>
  <c r="N16" i="2"/>
  <c r="L16" i="2"/>
  <c r="H18" i="2"/>
  <c r="M18" i="2" s="1"/>
  <c r="M16" i="2"/>
  <c r="N17" i="2"/>
  <c r="L17" i="2"/>
  <c r="I18" i="2"/>
  <c r="O18" i="2" s="1"/>
  <c r="N18" i="2" l="1"/>
  <c r="L18" i="2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<sst xmlns="http://schemas.openxmlformats.org/spreadsheetml/2006/main" count="84" uniqueCount="37">
  <si>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</si>
  <si>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</si>
  <si>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</si>
  <si>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</si>
  <si>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</si>
  <si>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</si>
  <si>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</si>
  <si>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</si>
  <si>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</si>
  <si>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</si>
  <si>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</si>
  <si>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</si>
  <si>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</si>
  <si>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</si>
  <si>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</si>
  <si>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9.</t>
  </si>
  <si>
    <t>JoKo</t>
  </si>
  <si>
    <t>10.</t>
  </si>
  <si>
    <t>11.</t>
  </si>
  <si>
    <t>Tomi Mörsky</t>
  </si>
  <si>
    <t>Alku</t>
  </si>
  <si>
    <t>8.12.1972</t>
  </si>
  <si>
    <t>12.</t>
  </si>
  <si>
    <t>maakuntasarja</t>
  </si>
  <si>
    <t>JoKo  2</t>
  </si>
  <si>
    <t>Alku = Forssan Alku  (1913)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</si>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</sst>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21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4"/>
      <c r="K4" s="18"/>
      <c r="L4" s="13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>
        <v>1989</v>
      </c>
      <c r="Y4" s="22" t="s">
        <v>26</v>
      </c>
      <c r="Z4" s="46" t="s">
        <v>20</v>
      </c>
      <c r="AA4" s="22"/>
      <c r="AB4" s="46" t="s">
        <v>23</v>
      </c>
      <c r="AC4" s="22"/>
      <c r="AD4" s="22"/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4"/>
      <c r="K5" s="18"/>
      <c r="L5" s="13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>
        <v>1990</v>
      </c>
      <c r="Y5" s="22" t="s">
        <v>15</v>
      </c>
      <c r="Z5" s="46" t="s">
        <v>20</v>
      </c>
      <c r="AA5" s="22">
        <v>16</v>
      </c>
      <c r="AB5" s="22">
        <v>0</v>
      </c>
      <c r="AC5" s="22">
        <v>2</v>
      </c>
      <c r="AD5" s="22">
        <v>4</v>
      </c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4"/>
      <c r="K6" s="18"/>
      <c r="L6" s="13"/>
      <c r="M6" s="13"/>
      <c r="N6" s="13"/>
      <c r="O6" s="13"/>
      <c r="P6" s="18"/>
      <c r="Q6" s="22"/>
      <c r="R6" s="22"/>
      <c r="S6" s="34"/>
      <c r="T6" s="22"/>
      <c r="U6" s="22"/>
      <c r="V6" s="45"/>
      <c r="W6" s="21"/>
      <c r="X6" s="22">
        <v>1991</v>
      </c>
      <c r="Y6" s="22" t="s">
        <v>22</v>
      </c>
      <c r="Z6" s="46" t="s">
        <v>20</v>
      </c>
      <c r="AA6" s="22"/>
      <c r="AB6" s="22"/>
      <c r="AC6" s="22"/>
      <c r="AD6" s="22"/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4"/>
      <c r="K7" s="18"/>
      <c r="L7" s="13"/>
      <c r="M7" s="13"/>
      <c r="N7" s="13"/>
      <c r="O7" s="13"/>
      <c r="P7" s="18"/>
      <c r="Q7" s="22"/>
      <c r="R7" s="22"/>
      <c r="S7" s="34"/>
      <c r="T7" s="22"/>
      <c r="U7" s="22"/>
      <c r="V7" s="45"/>
      <c r="W7" s="21"/>
      <c r="X7" s="22">
        <v>1992</v>
      </c>
      <c r="Y7" s="22" t="s">
        <v>15</v>
      </c>
      <c r="Z7" s="46" t="s">
        <v>24</v>
      </c>
      <c r="AA7" s="22"/>
      <c r="AB7" s="46" t="s">
        <v>23</v>
      </c>
      <c r="AC7" s="22"/>
      <c r="AD7" s="22"/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1993</v>
      </c>
      <c r="C8" s="22" t="s">
        <v>15</v>
      </c>
      <c r="D8" s="36" t="s">
        <v>16</v>
      </c>
      <c r="E8" s="22">
        <v>1</v>
      </c>
      <c r="F8" s="22">
        <v>0</v>
      </c>
      <c r="G8" s="22">
        <v>0</v>
      </c>
      <c r="H8" s="22">
        <v>0</v>
      </c>
      <c r="I8" s="22">
        <v>0</v>
      </c>
      <c r="J8" s="44"/>
      <c r="K8" s="18"/>
      <c r="L8" s="13"/>
      <c r="M8" s="13"/>
      <c r="N8" s="13"/>
      <c r="O8" s="13"/>
      <c r="P8" s="18"/>
      <c r="Q8" s="22"/>
      <c r="R8" s="22"/>
      <c r="S8" s="34"/>
      <c r="T8" s="22"/>
      <c r="U8" s="22"/>
      <c r="V8" s="45"/>
      <c r="W8" s="21"/>
      <c r="X8" s="22"/>
      <c r="Y8" s="22"/>
      <c r="Z8" s="46"/>
      <c r="AA8" s="22"/>
      <c r="AB8" s="22"/>
      <c r="AC8" s="22"/>
      <c r="AD8" s="22"/>
      <c r="AE8" s="22"/>
      <c r="AF8" s="28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1994</v>
      </c>
      <c r="C9" s="22" t="s">
        <v>17</v>
      </c>
      <c r="D9" s="36" t="s">
        <v>16</v>
      </c>
      <c r="E9" s="22">
        <v>27</v>
      </c>
      <c r="F9" s="22">
        <v>2</v>
      </c>
      <c r="G9" s="22">
        <v>10</v>
      </c>
      <c r="H9" s="22">
        <v>21</v>
      </c>
      <c r="I9" s="22">
        <v>103</v>
      </c>
      <c r="J9" s="44"/>
      <c r="K9" s="18"/>
      <c r="L9" s="13"/>
      <c r="M9" s="13"/>
      <c r="N9" s="13"/>
      <c r="O9" s="13"/>
      <c r="P9" s="18"/>
      <c r="Q9" s="22"/>
      <c r="R9" s="22"/>
      <c r="S9" s="34"/>
      <c r="T9" s="22"/>
      <c r="U9" s="22"/>
      <c r="V9" s="45"/>
      <c r="W9" s="21"/>
      <c r="X9" s="22"/>
      <c r="Y9" s="22"/>
      <c r="Z9" s="46"/>
      <c r="AA9" s="22"/>
      <c r="AB9" s="22"/>
      <c r="AC9" s="22"/>
      <c r="AD9" s="22"/>
      <c r="AE9" s="22"/>
      <c r="AF9" s="28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2"/>
      <c r="D10" s="36"/>
      <c r="E10" s="22"/>
      <c r="F10" s="22"/>
      <c r="G10" s="22"/>
      <c r="H10" s="22"/>
      <c r="I10" s="22"/>
      <c r="J10" s="44"/>
      <c r="K10" s="18"/>
      <c r="L10" s="13"/>
      <c r="M10" s="13"/>
      <c r="N10" s="13"/>
      <c r="O10" s="13"/>
      <c r="P10" s="18"/>
      <c r="Q10" s="22"/>
      <c r="R10" s="22"/>
      <c r="S10" s="34"/>
      <c r="T10" s="22"/>
      <c r="U10" s="22"/>
      <c r="V10" s="45"/>
      <c r="W10" s="21"/>
      <c r="X10" s="22">
        <v>1995</v>
      </c>
      <c r="Y10" s="22"/>
      <c r="Z10" s="46"/>
      <c r="AA10" s="22"/>
      <c r="AB10" s="22"/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1996</v>
      </c>
      <c r="C11" s="22" t="s">
        <v>18</v>
      </c>
      <c r="D11" s="36" t="s">
        <v>16</v>
      </c>
      <c r="E11" s="22">
        <v>26</v>
      </c>
      <c r="F11" s="22">
        <v>1</v>
      </c>
      <c r="G11" s="22">
        <v>3</v>
      </c>
      <c r="H11" s="22">
        <v>15</v>
      </c>
      <c r="I11" s="22">
        <v>117</v>
      </c>
      <c r="J11" s="44"/>
      <c r="K11" s="18"/>
      <c r="L11" s="13"/>
      <c r="M11" s="13"/>
      <c r="N11" s="13"/>
      <c r="O11" s="13"/>
      <c r="P11" s="18"/>
      <c r="Q11" s="22"/>
      <c r="R11" s="22"/>
      <c r="S11" s="34"/>
      <c r="T11" s="22"/>
      <c r="U11" s="22"/>
      <c r="V11" s="45"/>
      <c r="W11" s="21"/>
      <c r="X11" s="22"/>
      <c r="Y11" s="22"/>
      <c r="Z11" s="46"/>
      <c r="AA11" s="22"/>
      <c r="AB11" s="22"/>
      <c r="AC11" s="22"/>
      <c r="AD11" s="22"/>
      <c r="AE11" s="22"/>
      <c r="AF11" s="28"/>
      <c r="AG11" s="18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48" t="s">
        <v>32</v>
      </c>
      <c r="C12" s="49"/>
      <c r="D12" s="50"/>
      <c r="E12" s="51">
        <f>SUM(E4:E11)</f>
        <v>54</v>
      </c>
      <c r="F12" s="51">
        <f>SUM(F4:F11)</f>
        <v>3</v>
      </c>
      <c r="G12" s="51">
        <f>SUM(G4:G11)</f>
        <v>13</v>
      </c>
      <c r="H12" s="51">
        <f>SUM(H4:H11)</f>
        <v>36</v>
      </c>
      <c r="I12" s="51">
        <f>SUM(I4:I11)</f>
        <v>220</v>
      </c>
      <c r="J12" s="52">
        <v>0</v>
      </c>
      <c r="K12" s="39">
        <f>SUM(K4:K11)</f>
        <v>0</v>
      </c>
      <c r="L12" s="17"/>
      <c r="M12" s="15"/>
      <c r="N12" s="53"/>
      <c r="O12" s="54"/>
      <c r="P12" s="18"/>
      <c r="Q12" s="51">
        <f>SUM(Q4:Q11)</f>
        <v>0</v>
      </c>
      <c r="R12" s="51">
        <f>SUM(R4:R11)</f>
        <v>0</v>
      </c>
      <c r="S12" s="51">
        <f>SUM(S4:S11)</f>
        <v>0</v>
      </c>
      <c r="T12" s="51">
        <f>SUM(T4:T11)</f>
        <v>0</v>
      </c>
      <c r="U12" s="51">
        <f>SUM(U4:U11)</f>
        <v>0</v>
      </c>
      <c r="V12" s="23">
        <v>0</v>
      </c>
      <c r="W12" s="39">
        <f>SUM(W4:W11)</f>
        <v>0</v>
      </c>
      <c r="X12" s="11" t="s">
        <v>32</v>
      </c>
      <c r="Y12" s="12"/>
      <c r="Z12" s="10"/>
      <c r="AA12" s="51">
        <f>SUM(AA4:AA11)</f>
        <v>16</v>
      </c>
      <c r="AB12" s="51">
        <f>SUM(AB4:AB11)</f>
        <v>0</v>
      </c>
      <c r="AC12" s="51">
        <f>SUM(AC4:AC11)</f>
        <v>2</v>
      </c>
      <c r="AD12" s="51">
        <f>SUM(AD4:AD11)</f>
        <v>4</v>
      </c>
      <c r="AE12" s="51">
        <f>SUM(AE4:AE11)</f>
        <v>0</v>
      </c>
      <c r="AF12" s="52">
        <v>0</v>
      </c>
      <c r="AG12" s="39">
        <f>SUM(AG4:AG11)</f>
        <v>0</v>
      </c>
      <c r="AH12" s="17"/>
      <c r="AI12" s="15"/>
      <c r="AJ12" s="53"/>
      <c r="AK12" s="54"/>
      <c r="AL12" s="18"/>
      <c r="AM12" s="51">
        <f>SUM(AM4:AM11)</f>
        <v>0</v>
      </c>
      <c r="AN12" s="51">
        <f>SUM(AN4:AN11)</f>
        <v>0</v>
      </c>
      <c r="AO12" s="51">
        <f>SUM(AO4:AO11)</f>
        <v>0</v>
      </c>
      <c r="AP12" s="51">
        <f>SUM(AP4:AP11)</f>
        <v>0</v>
      </c>
      <c r="AQ12" s="51">
        <f>SUM(AQ4:AQ11)</f>
        <v>0</v>
      </c>
      <c r="AR12" s="52">
        <v>0</v>
      </c>
      <c r="AS12" s="43">
        <f>SUM(AS4:AS11)</f>
        <v>0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55"/>
      <c r="K13" s="21"/>
      <c r="L13" s="18"/>
      <c r="M13" s="18"/>
      <c r="N13" s="18"/>
      <c r="O13" s="18"/>
      <c r="P13" s="24"/>
      <c r="Q13" s="24"/>
      <c r="R13" s="25"/>
      <c r="S13" s="24"/>
      <c r="T13" s="24"/>
      <c r="U13" s="18"/>
      <c r="V13" s="18"/>
      <c r="W13" s="21"/>
      <c r="X13" s="24"/>
      <c r="Y13" s="24"/>
      <c r="Z13" s="24"/>
      <c r="AA13" s="24"/>
      <c r="AB13" s="24"/>
      <c r="AC13" s="24"/>
      <c r="AD13" s="24"/>
      <c r="AE13" s="24"/>
      <c r="AF13" s="55"/>
      <c r="AG13" s="21"/>
      <c r="AH13" s="18"/>
      <c r="AI13" s="18"/>
      <c r="AJ13" s="18"/>
      <c r="AK13" s="18"/>
      <c r="AL13" s="24"/>
      <c r="AM13" s="24"/>
      <c r="AN13" s="25"/>
      <c r="AO13" s="24"/>
      <c r="AP13" s="24"/>
      <c r="AQ13" s="18"/>
      <c r="AR13" s="18"/>
      <c r="AS13" s="2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56" t="s">
        <v>33</v>
      </c>
      <c r="C14" s="57"/>
      <c r="D14" s="58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34</v>
      </c>
      <c r="O14" s="13" t="s">
        <v>35</v>
      </c>
      <c r="Q14" s="25"/>
      <c r="R14" s="25" t="s">
        <v>12</v>
      </c>
      <c r="S14" s="25"/>
      <c r="T14" s="59" t="s">
        <v>25</v>
      </c>
      <c r="U14" s="18"/>
      <c r="V14" s="21"/>
      <c r="W14" s="21"/>
      <c r="X14" s="60"/>
      <c r="Y14" s="60"/>
      <c r="Z14" s="60"/>
      <c r="AA14" s="60"/>
      <c r="AB14" s="60"/>
      <c r="AC14" s="25"/>
      <c r="AD14" s="25"/>
      <c r="AE14" s="25"/>
      <c r="AF14" s="24"/>
      <c r="AG14" s="24"/>
      <c r="AH14" s="24"/>
      <c r="AI14" s="24"/>
      <c r="AJ14" s="24"/>
      <c r="AK14" s="24"/>
      <c r="AM14" s="21"/>
      <c r="AN14" s="60"/>
      <c r="AO14" s="60"/>
      <c r="AP14" s="60"/>
      <c r="AQ14" s="60"/>
      <c r="AR14" s="60"/>
      <c r="AS14" s="6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6" t="s">
        <v>36</v>
      </c>
      <c r="C15" s="7"/>
      <c r="D15" s="27"/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2">
        <v>0</v>
      </c>
      <c r="K15" s="24" t="e">
        <f>PRODUCT(I15/J15)</f>
        <v>#DIV/0!</v>
      </c>
      <c r="L15" s="63">
        <v>0</v>
      </c>
      <c r="M15" s="63">
        <v>0</v>
      </c>
      <c r="N15" s="63">
        <v>0</v>
      </c>
      <c r="O15" s="63">
        <v>0</v>
      </c>
      <c r="Q15" s="25"/>
      <c r="R15" s="25"/>
      <c r="S15" s="25"/>
      <c r="T15" s="59" t="s">
        <v>14</v>
      </c>
      <c r="U15" s="24"/>
      <c r="V15" s="24"/>
      <c r="W15" s="24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5"/>
      <c r="AO15" s="25"/>
      <c r="AP15" s="25"/>
      <c r="AQ15" s="25"/>
      <c r="AR15" s="25"/>
      <c r="AS15" s="25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4" t="s">
        <v>13</v>
      </c>
      <c r="C16" s="65"/>
      <c r="D16" s="66"/>
      <c r="E16" s="61">
        <f>PRODUCT(E12+Q12)</f>
        <v>54</v>
      </c>
      <c r="F16" s="61">
        <f>PRODUCT(F12+R12)</f>
        <v>3</v>
      </c>
      <c r="G16" s="61">
        <f>PRODUCT(G12+S12)</f>
        <v>13</v>
      </c>
      <c r="H16" s="61">
        <f>PRODUCT(H12+T12)</f>
        <v>36</v>
      </c>
      <c r="I16" s="61">
        <f>PRODUCT(I12+U12)</f>
        <v>220</v>
      </c>
      <c r="J16" s="62">
        <v>0</v>
      </c>
      <c r="K16" s="24">
        <f>PRODUCT(K12+W12)</f>
        <v>0</v>
      </c>
      <c r="L16" s="63">
        <f>PRODUCT((F16+G16)/E16)</f>
        <v>0.29629629629629628</v>
      </c>
      <c r="M16" s="63">
        <f>PRODUCT(H16/E16)</f>
        <v>0.66666666666666663</v>
      </c>
      <c r="N16" s="63">
        <f>PRODUCT((F16+G16+H16)/E16)</f>
        <v>0.96296296296296291</v>
      </c>
      <c r="O16" s="63">
        <f>PRODUCT(I16/E16)</f>
        <v>4.0740740740740744</v>
      </c>
      <c r="Q16" s="25"/>
      <c r="R16" s="25"/>
      <c r="S16" s="25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0" t="s">
        <v>29</v>
      </c>
      <c r="C17" s="19"/>
      <c r="D17" s="29"/>
      <c r="E17" s="61">
        <f>PRODUCT(AA12+AM12)</f>
        <v>16</v>
      </c>
      <c r="F17" s="61">
        <f>PRODUCT(AB12+AN12)</f>
        <v>0</v>
      </c>
      <c r="G17" s="61">
        <f>PRODUCT(AC12+AO12)</f>
        <v>2</v>
      </c>
      <c r="H17" s="61">
        <f>PRODUCT(AD12+AP12)</f>
        <v>4</v>
      </c>
      <c r="I17" s="61">
        <f>PRODUCT(AE12+AQ12)</f>
        <v>0</v>
      </c>
      <c r="J17" s="62">
        <v>0</v>
      </c>
      <c r="K17" s="18">
        <f>PRODUCT(AG12+AS12)</f>
        <v>0</v>
      </c>
      <c r="L17" s="63">
        <f>PRODUCT((F17+G17)/E17)</f>
        <v>0.125</v>
      </c>
      <c r="M17" s="63">
        <f>PRODUCT(H17/E17)</f>
        <v>0.25</v>
      </c>
      <c r="N17" s="63">
        <f>PRODUCT((F17+G17+H17)/E17)</f>
        <v>0.375</v>
      </c>
      <c r="O17" s="63">
        <f>PRODUCT(I17/E17)</f>
        <v>0</v>
      </c>
      <c r="Q17" s="25"/>
      <c r="R17" s="25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24"/>
      <c r="AL17" s="18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7" t="s">
        <v>32</v>
      </c>
      <c r="C18" s="68"/>
      <c r="D18" s="69"/>
      <c r="E18" s="61">
        <f>SUM(E15:E17)</f>
        <v>70</v>
      </c>
      <c r="F18" s="61">
        <f t="shared" ref="F18:I18" si="0">SUM(F15:F17)</f>
        <v>3</v>
      </c>
      <c r="G18" s="61">
        <f t="shared" si="0"/>
        <v>15</v>
      </c>
      <c r="H18" s="61">
        <f t="shared" si="0"/>
        <v>40</v>
      </c>
      <c r="I18" s="61">
        <f t="shared" si="0"/>
        <v>220</v>
      </c>
      <c r="J18" s="62">
        <v>0</v>
      </c>
      <c r="K18" s="24" t="e">
        <f>SUM(K15:K17)</f>
        <v>#DIV/0!</v>
      </c>
      <c r="L18" s="63">
        <f>PRODUCT((F18+G18)/E18)</f>
        <v>0.25714285714285712</v>
      </c>
      <c r="M18" s="63">
        <f>PRODUCT(H18/E18)</f>
        <v>0.5714285714285714</v>
      </c>
      <c r="N18" s="63">
        <f>PRODUCT((F18+G18+H18)/E18)</f>
        <v>0.82857142857142863</v>
      </c>
      <c r="O18" s="63">
        <f>PRODUCT(I18/E18)</f>
        <v>3.1428571428571428</v>
      </c>
      <c r="Q18" s="18"/>
      <c r="R18" s="18"/>
      <c r="S18" s="1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8"/>
      <c r="F19" s="18"/>
      <c r="G19" s="18"/>
      <c r="H19" s="18"/>
      <c r="I19" s="18"/>
      <c r="J19" s="24"/>
      <c r="K19" s="24"/>
      <c r="L19" s="18"/>
      <c r="M19" s="18"/>
      <c r="N19" s="18"/>
      <c r="O19" s="18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18"/>
    </row>
    <row r="183" spans="12:38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18"/>
      <c r="AL183" s="18"/>
    </row>
    <row r="184" spans="12:38" x14ac:dyDescent="0.25">
      <c r="R184" s="21"/>
      <c r="S184" s="2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</row>
    <row r="185" spans="12:38" x14ac:dyDescent="0.25">
      <c r="R185" s="21"/>
      <c r="S185" s="2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38" x14ac:dyDescent="0.25">
      <c r="R186" s="21"/>
      <c r="S186" s="2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</row>
    <row r="187" spans="12:38" x14ac:dyDescent="0.25">
      <c r="L187"/>
      <c r="M187"/>
      <c r="N187"/>
      <c r="O187"/>
      <c r="P187"/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2018-12-22T20:26:53Z</dcterms:modified>
</cp:coreProperties>
</file>