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U8" i="3" l="1"/>
  <c r="T8" i="3"/>
  <c r="S8" i="3"/>
  <c r="X8" i="3" l="1"/>
  <c r="W8" i="3"/>
  <c r="V8" i="3"/>
  <c r="Q8" i="3"/>
  <c r="P8" i="3"/>
  <c r="O8" i="3"/>
  <c r="M8" i="3"/>
  <c r="L8" i="3"/>
  <c r="K8" i="3"/>
  <c r="H8" i="3"/>
  <c r="H11" i="3" s="1"/>
  <c r="H14" i="3" s="1"/>
  <c r="G8" i="3"/>
  <c r="G11" i="3" s="1"/>
  <c r="G14" i="3" s="1"/>
  <c r="F8" i="3"/>
  <c r="I8" i="3" s="1"/>
  <c r="E8" i="3"/>
  <c r="E11" i="3" s="1"/>
  <c r="E14" i="3" s="1"/>
  <c r="I7" i="3"/>
  <c r="I6" i="3"/>
  <c r="I5" i="3"/>
  <c r="F11" i="3" l="1"/>
  <c r="P13" i="2"/>
  <c r="M13" i="2"/>
  <c r="I13" i="2"/>
  <c r="G13" i="2"/>
  <c r="F14" i="3" l="1"/>
  <c r="I14" i="3" s="1"/>
  <c r="I11" i="3"/>
  <c r="M6" i="2"/>
  <c r="I6" i="2"/>
  <c r="G6" i="2"/>
  <c r="S21" i="1" l="1"/>
  <c r="R21" i="1"/>
  <c r="Q21" i="1"/>
  <c r="P21" i="1"/>
  <c r="O21" i="1"/>
  <c r="N21" i="1"/>
  <c r="H21" i="1"/>
  <c r="G21" i="1"/>
  <c r="F21" i="1"/>
  <c r="E21" i="1"/>
  <c r="D22" i="1" l="1"/>
</calcChain>
</file>

<file path=xl/sharedStrings.xml><?xml version="1.0" encoding="utf-8"?>
<sst xmlns="http://schemas.openxmlformats.org/spreadsheetml/2006/main" count="221" uniqueCount="114">
  <si>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</si>
  <si>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</si>
  <si>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</si>
  <si>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</si>
  <si>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</si>
  <si>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</si>
  <si>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</si>
  <si>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</si>
  <si>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</si>
  <si>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</si>
  <si>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</si>
  <si>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</si>
  <si>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</si>
  <si>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</si>
  <si>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</si>
  <si>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</si>
  <si>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</si>
  <si>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</si>
  <si>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</si>
  <si>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</si>
  <si>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Antero Niemelä</t>
  </si>
  <si>
    <t>2.</t>
  </si>
  <si>
    <t>HP</t>
  </si>
  <si>
    <t>5.</t>
  </si>
  <si>
    <t>3.</t>
  </si>
  <si>
    <t>1.</t>
  </si>
  <si>
    <t>7.</t>
  </si>
  <si>
    <t>8.</t>
  </si>
  <si>
    <t>12.</t>
  </si>
  <si>
    <t xml:space="preserve">10. </t>
  </si>
  <si>
    <t>SoJy</t>
  </si>
  <si>
    <t>14.</t>
  </si>
  <si>
    <t>9.</t>
  </si>
  <si>
    <t>30.07. 1950  KaHa - HP  0-8</t>
  </si>
  <si>
    <t>15 v   6 kk 28 pv</t>
  </si>
  <si>
    <t>21.09. 1957  HoNsU - HP  8-17</t>
  </si>
  <si>
    <t>66.  ottelu</t>
  </si>
  <si>
    <t>22 v   8 kk 19 pv</t>
  </si>
  <si>
    <t>suomensarja</t>
  </si>
  <si>
    <t>HP  2</t>
  </si>
  <si>
    <t>Seurat</t>
  </si>
  <si>
    <t>HP = Haminan Palloilijat  (1928)</t>
  </si>
  <si>
    <t>SoJy = Sotkamon Jymy  (1909)</t>
  </si>
  <si>
    <t>2.1.1935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</si>
  <si>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</si>
  <si>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</si>
  <si>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</si>
  <si>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</si>
  <si>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</si>
  <si>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</si>
  <si>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</si>
  <si>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</si>
  <si>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</si>
  <si>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</si>
  <si>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</si>
  <si>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</si>
  <si>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</si>
  <si>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</si>
  <si>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</si>
  <si>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</si>
  <si>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</si>
  <si>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</si>
  <si>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</si>
  <si>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Itä</t>
  </si>
  <si>
    <t>vai</t>
  </si>
  <si>
    <t>5000</t>
  </si>
  <si>
    <t>07.09. 1958  Pallokenttä, Helsinki</t>
  </si>
  <si>
    <t xml:space="preserve">  1-4</t>
  </si>
  <si>
    <t>4441</t>
  </si>
  <si>
    <t>Ikä ensimmäisessä ottelussa</t>
  </si>
  <si>
    <t>22 v  8 kk  6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</si>
  <si>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</si>
  <si>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</si>
  <si>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</si>
  <si>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</si>
  <si>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</si>
  <si>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</si>
  <si>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</si>
  <si>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</si>
  <si>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</si>
  <si>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</si>
  <si>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</si>
  <si>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</si>
  <si>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</si>
  <si>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</si>
  <si>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</si>
  <si>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</si>
  <si>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</si>
  <si>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</si>
  <si>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</si>
  <si>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</si>
  <si>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</si>
  <si>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22.06. 1957  Muhos</t>
  </si>
  <si>
    <t xml:space="preserve">  4-8</t>
  </si>
  <si>
    <t>1v</t>
  </si>
  <si>
    <t>27.06. 1958  Harju, Jyväskylä</t>
  </si>
  <si>
    <t xml:space="preserve">  7-11</t>
  </si>
  <si>
    <t>3v</t>
  </si>
  <si>
    <t>22 v  5 kk  20 pv</t>
  </si>
  <si>
    <t>Olli Fredrikson</t>
  </si>
  <si>
    <t>Onni Paavola</t>
  </si>
  <si>
    <t xml:space="preserve"> ITÄ - LÄNSI - KORTTI</t>
  </si>
  <si>
    <t>Erkki Heikkilä</t>
  </si>
  <si>
    <t xml:space="preserve"> Arvo-ottelut</t>
  </si>
  <si>
    <t>Cup</t>
  </si>
  <si>
    <t xml:space="preserve">Lyöty </t>
  </si>
  <si>
    <t xml:space="preserve">Tuotu </t>
  </si>
  <si>
    <t>Runkosarja TOP-30</t>
  </si>
  <si>
    <t>L+T</t>
  </si>
  <si>
    <t>0-0-0</t>
  </si>
  <si>
    <t>27.</t>
  </si>
  <si>
    <t>24.</t>
  </si>
  <si>
    <t>28.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</si>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</sst>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0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15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4" borderId="2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9" borderId="0" xfId="0" applyFont="1" applyFill="1" applyAlignment="1"/>
    <xf numFmtId="0" fontId="2" fillId="0" borderId="0" xfId="0" applyFont="1" applyAlignment="1">
      <alignment horizontal="left" vertical="top"/>
    </xf>
    <xf numFmtId="0" fontId="1" fillId="4" borderId="10" xfId="0" applyFont="1" applyFill="1" applyBorder="1" applyAlignment="1">
      <alignment horizontal="left"/>
    </xf>
    <xf numFmtId="0" fontId="1" fillId="2" borderId="5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2" customWidth="1"/>
    <col min="3" max="3" width="6.7109375" style="63" customWidth="1"/>
    <col min="4" max="4" width="9.5703125" style="62" customWidth="1"/>
    <col min="5" max="8" width="6.7109375" style="63" customWidth="1"/>
    <col min="9" max="9" width="0.7109375" style="63" customWidth="1"/>
    <col min="10" max="12" width="6.7109375" style="63" customWidth="1"/>
    <col min="13" max="13" width="0.7109375" style="63" customWidth="1"/>
    <col min="14" max="19" width="6.7109375" style="63" customWidth="1"/>
    <col min="20" max="20" width="22.5703125" style="6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184"/>
      <c r="J1" s="6"/>
      <c r="K1" s="6"/>
      <c r="L1" s="6"/>
      <c r="M1" s="184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96"/>
      <c r="J2" s="15"/>
      <c r="K2" s="15" t="s">
        <v>107</v>
      </c>
      <c r="L2" s="15"/>
      <c r="M2" s="19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96"/>
      <c r="J3" s="17" t="s">
        <v>5</v>
      </c>
      <c r="K3" s="17" t="s">
        <v>6</v>
      </c>
      <c r="L3" s="17" t="s">
        <v>108</v>
      </c>
      <c r="M3" s="19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1</v>
      </c>
      <c r="F4" s="22">
        <v>0</v>
      </c>
      <c r="G4" s="22">
        <v>1</v>
      </c>
      <c r="H4" s="22">
        <v>1</v>
      </c>
      <c r="I4" s="196"/>
      <c r="J4" s="17"/>
      <c r="K4" s="17"/>
      <c r="L4" s="17"/>
      <c r="M4" s="196"/>
      <c r="N4" s="22"/>
      <c r="O4" s="22"/>
      <c r="P4" s="22"/>
      <c r="Q4" s="22"/>
      <c r="R4" s="22">
        <v>1</v>
      </c>
      <c r="S4" s="22"/>
      <c r="T4" s="16"/>
      <c r="U4" s="20"/>
    </row>
    <row r="5" spans="1:21" s="21" customFormat="1" ht="15" customHeight="1" x14ac:dyDescent="0.2">
      <c r="A5" s="1"/>
      <c r="B5" s="25">
        <v>1951</v>
      </c>
      <c r="C5" s="25" t="s">
        <v>32</v>
      </c>
      <c r="D5" s="26" t="s">
        <v>39</v>
      </c>
      <c r="E5" s="25"/>
      <c r="F5" s="27" t="s">
        <v>38</v>
      </c>
      <c r="G5" s="28"/>
      <c r="H5" s="29"/>
      <c r="I5" s="196"/>
      <c r="J5" s="17"/>
      <c r="K5" s="17"/>
      <c r="L5" s="17"/>
      <c r="M5" s="196"/>
      <c r="N5" s="25"/>
      <c r="O5" s="25"/>
      <c r="P5" s="29"/>
      <c r="Q5" s="29"/>
      <c r="R5" s="28"/>
      <c r="S5" s="25"/>
      <c r="T5" s="16"/>
      <c r="U5" s="20"/>
    </row>
    <row r="6" spans="1:21" s="21" customFormat="1" ht="15" customHeight="1" x14ac:dyDescent="0.2">
      <c r="A6" s="1"/>
      <c r="B6" s="22">
        <v>1952</v>
      </c>
      <c r="C6" s="22" t="s">
        <v>23</v>
      </c>
      <c r="D6" s="30" t="s">
        <v>22</v>
      </c>
      <c r="E6" s="22">
        <v>4</v>
      </c>
      <c r="F6" s="22">
        <v>0</v>
      </c>
      <c r="G6" s="22">
        <v>1</v>
      </c>
      <c r="H6" s="22">
        <v>0</v>
      </c>
      <c r="I6" s="196"/>
      <c r="J6" s="17"/>
      <c r="K6" s="17"/>
      <c r="L6" s="17"/>
      <c r="M6" s="196"/>
      <c r="N6" s="22"/>
      <c r="O6" s="22"/>
      <c r="P6" s="30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1953</v>
      </c>
      <c r="C7" s="22" t="s">
        <v>24</v>
      </c>
      <c r="D7" s="31" t="s">
        <v>22</v>
      </c>
      <c r="E7" s="22">
        <v>12</v>
      </c>
      <c r="F7" s="22">
        <v>0</v>
      </c>
      <c r="G7" s="22">
        <v>10</v>
      </c>
      <c r="H7" s="22">
        <v>7</v>
      </c>
      <c r="I7" s="196"/>
      <c r="J7" s="17" t="s">
        <v>112</v>
      </c>
      <c r="K7" s="199"/>
      <c r="L7" s="199"/>
      <c r="M7" s="196"/>
      <c r="N7" s="22"/>
      <c r="O7" s="22"/>
      <c r="P7" s="30"/>
      <c r="Q7" s="22"/>
      <c r="R7" s="22"/>
      <c r="S7" s="22">
        <v>1</v>
      </c>
      <c r="T7" s="16"/>
      <c r="U7" s="20"/>
    </row>
    <row r="8" spans="1:21" s="21" customFormat="1" ht="15" customHeight="1" x14ac:dyDescent="0.2">
      <c r="A8" s="1"/>
      <c r="B8" s="22">
        <v>1954</v>
      </c>
      <c r="C8" s="32" t="s">
        <v>25</v>
      </c>
      <c r="D8" s="33" t="s">
        <v>22</v>
      </c>
      <c r="E8" s="22">
        <v>12</v>
      </c>
      <c r="F8" s="22">
        <v>0</v>
      </c>
      <c r="G8" s="22">
        <v>7</v>
      </c>
      <c r="H8" s="22">
        <v>8</v>
      </c>
      <c r="I8" s="196"/>
      <c r="J8" s="17"/>
      <c r="K8" s="199"/>
      <c r="L8" s="199"/>
      <c r="M8" s="196"/>
      <c r="N8" s="22"/>
      <c r="O8" s="22"/>
      <c r="P8" s="30"/>
      <c r="Q8" s="22">
        <v>1</v>
      </c>
      <c r="R8" s="22"/>
      <c r="S8" s="22"/>
      <c r="T8" s="16"/>
      <c r="U8" s="20"/>
    </row>
    <row r="9" spans="1:21" s="21" customFormat="1" ht="15" customHeight="1" x14ac:dyDescent="0.2">
      <c r="A9" s="1"/>
      <c r="B9" s="22">
        <v>1955</v>
      </c>
      <c r="C9" s="22" t="s">
        <v>25</v>
      </c>
      <c r="D9" s="31" t="s">
        <v>22</v>
      </c>
      <c r="E9" s="22">
        <v>12</v>
      </c>
      <c r="F9" s="22">
        <v>0</v>
      </c>
      <c r="G9" s="22">
        <v>10</v>
      </c>
      <c r="H9" s="22">
        <v>8</v>
      </c>
      <c r="I9" s="196"/>
      <c r="J9" s="17" t="s">
        <v>113</v>
      </c>
      <c r="K9" s="199"/>
      <c r="L9" s="17" t="s">
        <v>111</v>
      </c>
      <c r="M9" s="196"/>
      <c r="N9" s="22"/>
      <c r="O9" s="22"/>
      <c r="P9" s="30"/>
      <c r="Q9" s="22">
        <v>1</v>
      </c>
      <c r="R9" s="22"/>
      <c r="S9" s="22"/>
      <c r="T9" s="16"/>
      <c r="U9" s="20"/>
    </row>
    <row r="10" spans="1:21" s="21" customFormat="1" ht="15" customHeight="1" x14ac:dyDescent="0.2">
      <c r="A10" s="1"/>
      <c r="B10" s="22">
        <v>1956</v>
      </c>
      <c r="C10" s="22" t="s">
        <v>26</v>
      </c>
      <c r="D10" s="31" t="s">
        <v>22</v>
      </c>
      <c r="E10" s="22">
        <v>14</v>
      </c>
      <c r="F10" s="22">
        <v>0</v>
      </c>
      <c r="G10" s="22">
        <v>8</v>
      </c>
      <c r="H10" s="22">
        <v>8</v>
      </c>
      <c r="I10" s="196"/>
      <c r="J10" s="17"/>
      <c r="K10" s="17"/>
      <c r="L10" s="17"/>
      <c r="M10" s="196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1957</v>
      </c>
      <c r="C11" s="34" t="s">
        <v>27</v>
      </c>
      <c r="D11" s="35" t="s">
        <v>22</v>
      </c>
      <c r="E11" s="22">
        <v>14</v>
      </c>
      <c r="F11" s="22">
        <v>1</v>
      </c>
      <c r="G11" s="22">
        <v>9</v>
      </c>
      <c r="H11" s="22">
        <v>7</v>
      </c>
      <c r="I11" s="196"/>
      <c r="J11" s="17"/>
      <c r="K11" s="17"/>
      <c r="L11" s="17"/>
      <c r="M11" s="196"/>
      <c r="N11" s="22">
        <v>1</v>
      </c>
      <c r="O11" s="22">
        <v>1</v>
      </c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1958</v>
      </c>
      <c r="C12" s="22" t="s">
        <v>28</v>
      </c>
      <c r="D12" s="30" t="s">
        <v>22</v>
      </c>
      <c r="E12" s="22">
        <v>14</v>
      </c>
      <c r="F12" s="22">
        <v>1</v>
      </c>
      <c r="G12" s="22">
        <v>8</v>
      </c>
      <c r="H12" s="22">
        <v>14</v>
      </c>
      <c r="I12" s="196"/>
      <c r="J12" s="17"/>
      <c r="K12" s="17" t="s">
        <v>110</v>
      </c>
      <c r="L12" s="17"/>
      <c r="M12" s="196"/>
      <c r="N12" s="22">
        <v>1</v>
      </c>
      <c r="O12" s="22">
        <v>1</v>
      </c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5">
        <v>1959</v>
      </c>
      <c r="C13" s="25" t="s">
        <v>25</v>
      </c>
      <c r="D13" s="192" t="s">
        <v>22</v>
      </c>
      <c r="E13" s="192"/>
      <c r="F13" s="193" t="s">
        <v>38</v>
      </c>
      <c r="G13" s="194"/>
      <c r="H13" s="195"/>
      <c r="I13" s="196"/>
      <c r="J13" s="17"/>
      <c r="K13" s="17"/>
      <c r="L13" s="17"/>
      <c r="M13" s="196"/>
      <c r="N13" s="25"/>
      <c r="O13" s="25"/>
      <c r="P13" s="37"/>
      <c r="Q13" s="29"/>
      <c r="R13" s="28"/>
      <c r="S13" s="25"/>
      <c r="T13" s="16"/>
      <c r="U13" s="20"/>
    </row>
    <row r="14" spans="1:21" s="21" customFormat="1" ht="15" customHeight="1" x14ac:dyDescent="0.2">
      <c r="A14" s="1"/>
      <c r="B14" s="22">
        <v>1959</v>
      </c>
      <c r="C14" s="22" t="s">
        <v>29</v>
      </c>
      <c r="D14" s="30" t="s">
        <v>30</v>
      </c>
      <c r="E14" s="22">
        <v>11</v>
      </c>
      <c r="F14" s="22">
        <v>1</v>
      </c>
      <c r="G14" s="22">
        <v>2</v>
      </c>
      <c r="H14" s="22">
        <v>4</v>
      </c>
      <c r="I14" s="196"/>
      <c r="J14" s="17" t="s">
        <v>78</v>
      </c>
      <c r="K14" s="17"/>
      <c r="L14" s="17" t="s">
        <v>111</v>
      </c>
      <c r="M14" s="196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1960</v>
      </c>
      <c r="C15" s="22" t="s">
        <v>31</v>
      </c>
      <c r="D15" s="30" t="s">
        <v>22</v>
      </c>
      <c r="E15" s="22">
        <v>14</v>
      </c>
      <c r="F15" s="22">
        <v>2</v>
      </c>
      <c r="G15" s="22">
        <v>17</v>
      </c>
      <c r="H15" s="22">
        <v>7</v>
      </c>
      <c r="I15" s="196"/>
      <c r="J15" s="17"/>
      <c r="K15" s="17"/>
      <c r="L15" s="17"/>
      <c r="M15" s="196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25">
        <v>1961</v>
      </c>
      <c r="C16" s="25" t="s">
        <v>25</v>
      </c>
      <c r="D16" s="26" t="s">
        <v>22</v>
      </c>
      <c r="E16" s="27" t="s">
        <v>38</v>
      </c>
      <c r="F16" s="28"/>
      <c r="G16" s="36"/>
      <c r="H16" s="29"/>
      <c r="I16" s="196"/>
      <c r="J16" s="17"/>
      <c r="K16" s="17"/>
      <c r="L16" s="17"/>
      <c r="M16" s="196"/>
      <c r="N16" s="25"/>
      <c r="O16" s="25"/>
      <c r="P16" s="37"/>
      <c r="Q16" s="29"/>
      <c r="R16" s="28"/>
      <c r="S16" s="25"/>
      <c r="T16" s="16"/>
      <c r="U16" s="20"/>
    </row>
    <row r="17" spans="1:37" s="21" customFormat="1" ht="15" customHeight="1" x14ac:dyDescent="0.2">
      <c r="A17" s="1"/>
      <c r="B17" s="22">
        <v>1962</v>
      </c>
      <c r="C17" s="22" t="s">
        <v>32</v>
      </c>
      <c r="D17" s="30" t="s">
        <v>22</v>
      </c>
      <c r="E17" s="22">
        <v>13</v>
      </c>
      <c r="F17" s="22">
        <v>1</v>
      </c>
      <c r="G17" s="22">
        <v>9</v>
      </c>
      <c r="H17" s="22">
        <v>5</v>
      </c>
      <c r="I17" s="196"/>
      <c r="J17" s="17" t="s">
        <v>112</v>
      </c>
      <c r="K17" s="17"/>
      <c r="L17" s="17"/>
      <c r="M17" s="196"/>
      <c r="N17" s="22"/>
      <c r="O17" s="22"/>
      <c r="P17" s="22"/>
      <c r="Q17" s="22"/>
      <c r="R17" s="22"/>
      <c r="S17" s="22"/>
      <c r="T17" s="16"/>
      <c r="U17" s="20"/>
    </row>
    <row r="18" spans="1:37" s="21" customFormat="1" ht="15" customHeight="1" x14ac:dyDescent="0.2">
      <c r="A18" s="1"/>
      <c r="B18" s="22">
        <v>1963</v>
      </c>
      <c r="C18" s="22" t="s">
        <v>32</v>
      </c>
      <c r="D18" s="31" t="s">
        <v>22</v>
      </c>
      <c r="E18" s="22">
        <v>14</v>
      </c>
      <c r="F18" s="22">
        <v>2</v>
      </c>
      <c r="G18" s="22">
        <v>11</v>
      </c>
      <c r="H18" s="22">
        <v>6</v>
      </c>
      <c r="I18" s="196"/>
      <c r="J18" s="17"/>
      <c r="K18" s="17"/>
      <c r="L18" s="17"/>
      <c r="M18" s="196"/>
      <c r="N18" s="22"/>
      <c r="O18" s="22"/>
      <c r="P18" s="22"/>
      <c r="Q18" s="22"/>
      <c r="R18" s="22"/>
      <c r="S18" s="22"/>
      <c r="T18" s="16"/>
      <c r="U18" s="20"/>
    </row>
    <row r="19" spans="1:37" s="21" customFormat="1" ht="15" customHeight="1" x14ac:dyDescent="0.2">
      <c r="A19" s="1"/>
      <c r="B19" s="25">
        <v>1964</v>
      </c>
      <c r="C19" s="25" t="s">
        <v>28</v>
      </c>
      <c r="D19" s="192" t="s">
        <v>22</v>
      </c>
      <c r="E19" s="192"/>
      <c r="F19" s="193" t="s">
        <v>38</v>
      </c>
      <c r="G19" s="194"/>
      <c r="H19" s="195"/>
      <c r="I19" s="196"/>
      <c r="J19" s="17"/>
      <c r="K19" s="17"/>
      <c r="L19" s="17"/>
      <c r="M19" s="196"/>
      <c r="N19" s="25"/>
      <c r="O19" s="25"/>
      <c r="P19" s="37"/>
      <c r="Q19" s="29"/>
      <c r="R19" s="28"/>
      <c r="S19" s="25"/>
      <c r="T19" s="16"/>
      <c r="U19" s="20"/>
    </row>
    <row r="20" spans="1:37" s="21" customFormat="1" ht="15" customHeight="1" x14ac:dyDescent="0.2">
      <c r="A20" s="1"/>
      <c r="B20" s="22">
        <v>1964</v>
      </c>
      <c r="C20" s="22" t="s">
        <v>28</v>
      </c>
      <c r="D20" s="30" t="s">
        <v>22</v>
      </c>
      <c r="E20" s="22">
        <v>10</v>
      </c>
      <c r="F20" s="22">
        <v>1</v>
      </c>
      <c r="G20" s="22">
        <v>4</v>
      </c>
      <c r="H20" s="22">
        <v>4</v>
      </c>
      <c r="I20" s="196"/>
      <c r="J20" s="17"/>
      <c r="K20" s="17"/>
      <c r="L20" s="17"/>
      <c r="M20" s="196"/>
      <c r="N20" s="22"/>
      <c r="O20" s="22"/>
      <c r="P20" s="38"/>
      <c r="Q20" s="38"/>
      <c r="R20" s="39"/>
      <c r="S20" s="22"/>
      <c r="T20" s="16"/>
      <c r="U20" s="20"/>
    </row>
    <row r="21" spans="1:37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SUM(E4:E20)</f>
        <v>145</v>
      </c>
      <c r="F21" s="17">
        <f t="shared" si="0"/>
        <v>9</v>
      </c>
      <c r="G21" s="17">
        <f t="shared" si="0"/>
        <v>97</v>
      </c>
      <c r="H21" s="17">
        <f t="shared" si="0"/>
        <v>79</v>
      </c>
      <c r="I21" s="196"/>
      <c r="J21" s="17" t="s">
        <v>109</v>
      </c>
      <c r="K21" s="17" t="s">
        <v>109</v>
      </c>
      <c r="L21" s="17" t="s">
        <v>109</v>
      </c>
      <c r="M21" s="196"/>
      <c r="N21" s="17">
        <f t="shared" si="0"/>
        <v>2</v>
      </c>
      <c r="O21" s="17">
        <f t="shared" si="0"/>
        <v>2</v>
      </c>
      <c r="P21" s="17">
        <f t="shared" si="0"/>
        <v>0</v>
      </c>
      <c r="Q21" s="17">
        <f t="shared" si="0"/>
        <v>2</v>
      </c>
      <c r="R21" s="17">
        <f t="shared" si="0"/>
        <v>1</v>
      </c>
      <c r="S21" s="17">
        <f t="shared" si="0"/>
        <v>1</v>
      </c>
      <c r="T21" s="16"/>
      <c r="U21" s="20"/>
    </row>
    <row r="22" spans="1:37" s="21" customFormat="1" ht="15" customHeight="1" x14ac:dyDescent="0.2">
      <c r="A22" s="1"/>
      <c r="B22" s="30" t="s">
        <v>2</v>
      </c>
      <c r="C22" s="39"/>
      <c r="D22" s="40">
        <f>SUM(E21/3+F21*5/3+G21*5/3+H21*5/3+N21*25+O21*25+P21*15+Q21*25+R21*20+S21*15)-20</f>
        <v>521.66666666666663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1"/>
      <c r="S22" s="1"/>
      <c r="T22" s="42"/>
      <c r="U22" s="20"/>
    </row>
    <row r="23" spans="1:37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3"/>
      <c r="U23" s="20"/>
    </row>
    <row r="24" spans="1:37" s="21" customFormat="1" ht="15" customHeight="1" x14ac:dyDescent="0.2">
      <c r="A24" s="1"/>
      <c r="B24" s="10" t="s">
        <v>12</v>
      </c>
      <c r="C24" s="12"/>
      <c r="D24" s="12"/>
      <c r="E24" s="12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5"/>
      <c r="U24" s="20"/>
    </row>
    <row r="25" spans="1:37" s="21" customFormat="1" ht="15" customHeight="1" x14ac:dyDescent="0.2">
      <c r="A25" s="1"/>
      <c r="B25" s="46" t="s">
        <v>10</v>
      </c>
      <c r="C25" s="47"/>
      <c r="D25" s="48" t="s">
        <v>33</v>
      </c>
      <c r="E25" s="48"/>
      <c r="F25" s="48"/>
      <c r="G25" s="48"/>
      <c r="H25" s="48"/>
      <c r="I25" s="48"/>
      <c r="J25" s="49" t="s">
        <v>13</v>
      </c>
      <c r="K25" s="49"/>
      <c r="L25" s="49"/>
      <c r="M25" s="197" t="s">
        <v>34</v>
      </c>
      <c r="N25" s="197"/>
      <c r="O25" s="49"/>
      <c r="P25" s="49"/>
      <c r="Q25" s="49"/>
      <c r="R25" s="49"/>
      <c r="S25" s="49"/>
      <c r="T25" s="50"/>
      <c r="U25" s="20"/>
    </row>
    <row r="26" spans="1:37" s="21" customFormat="1" ht="15" customHeight="1" x14ac:dyDescent="0.2">
      <c r="A26" s="1"/>
      <c r="B26" s="51" t="s">
        <v>105</v>
      </c>
      <c r="C26" s="52"/>
      <c r="D26" s="48" t="s">
        <v>33</v>
      </c>
      <c r="E26" s="48"/>
      <c r="F26" s="48"/>
      <c r="G26" s="48"/>
      <c r="H26" s="48"/>
      <c r="I26" s="48"/>
      <c r="J26" s="49" t="s">
        <v>13</v>
      </c>
      <c r="K26" s="49"/>
      <c r="L26" s="49"/>
      <c r="M26" s="197" t="s">
        <v>34</v>
      </c>
      <c r="N26" s="197"/>
      <c r="O26" s="49"/>
      <c r="P26" s="49"/>
      <c r="Q26" s="49"/>
      <c r="R26" s="49"/>
      <c r="S26" s="49"/>
      <c r="T26" s="50"/>
      <c r="U26" s="20"/>
    </row>
    <row r="27" spans="1:37" ht="15" customHeight="1" x14ac:dyDescent="0.2">
      <c r="B27" s="51" t="s">
        <v>106</v>
      </c>
      <c r="C27" s="52"/>
      <c r="D27" s="48" t="s">
        <v>33</v>
      </c>
      <c r="E27" s="48"/>
      <c r="F27" s="48"/>
      <c r="G27" s="48"/>
      <c r="H27" s="48"/>
      <c r="I27" s="48"/>
      <c r="J27" s="49" t="s">
        <v>13</v>
      </c>
      <c r="K27" s="49"/>
      <c r="L27" s="49"/>
      <c r="M27" s="197" t="s">
        <v>34</v>
      </c>
      <c r="N27" s="197"/>
      <c r="O27" s="49"/>
      <c r="P27" s="49"/>
      <c r="Q27" s="49"/>
      <c r="R27" s="49"/>
      <c r="S27" s="49"/>
      <c r="T27" s="50"/>
      <c r="U27" s="8"/>
    </row>
    <row r="28" spans="1:37" s="21" customFormat="1" ht="15" customHeight="1" x14ac:dyDescent="0.2">
      <c r="A28" s="1"/>
      <c r="B28" s="53" t="s">
        <v>11</v>
      </c>
      <c r="C28" s="54"/>
      <c r="D28" s="55" t="s">
        <v>35</v>
      </c>
      <c r="E28" s="55"/>
      <c r="F28" s="55"/>
      <c r="G28" s="55"/>
      <c r="H28" s="55"/>
      <c r="I28" s="55"/>
      <c r="J28" s="56" t="s">
        <v>36</v>
      </c>
      <c r="K28" s="56"/>
      <c r="L28" s="56"/>
      <c r="M28" s="198" t="s">
        <v>37</v>
      </c>
      <c r="N28" s="198"/>
      <c r="O28" s="56"/>
      <c r="P28" s="56"/>
      <c r="Q28" s="56"/>
      <c r="R28" s="56"/>
      <c r="S28" s="56"/>
      <c r="T28" s="57"/>
      <c r="U28" s="8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1"/>
      <c r="P29" s="1"/>
      <c r="Q29" s="1"/>
      <c r="R29" s="42"/>
      <c r="S29" s="1"/>
      <c r="T29" s="58"/>
      <c r="U29" s="20"/>
    </row>
    <row r="30" spans="1:37" ht="15" customHeight="1" x14ac:dyDescent="0.25">
      <c r="B30" s="1" t="s">
        <v>40</v>
      </c>
      <c r="C30" s="1"/>
      <c r="D30" s="1" t="s">
        <v>41</v>
      </c>
      <c r="E30" s="1"/>
      <c r="F30" s="1"/>
      <c r="G30" s="1"/>
      <c r="H30" s="1"/>
      <c r="I30" s="1"/>
      <c r="J30" s="1"/>
      <c r="K30" s="1"/>
      <c r="L30" s="1"/>
      <c r="M30" s="42"/>
      <c r="N30" s="1"/>
      <c r="O30" s="1"/>
      <c r="P30" s="1"/>
      <c r="Q30" s="1"/>
      <c r="R30" s="1"/>
      <c r="S30" s="59"/>
      <c r="T30" s="42"/>
      <c r="U30" s="1"/>
      <c r="V30" s="59"/>
      <c r="W30" s="1"/>
      <c r="X30" s="1"/>
      <c r="Y30" s="42"/>
      <c r="Z30" s="42"/>
      <c r="AA30" s="60"/>
      <c r="AB30" s="1"/>
      <c r="AC30" s="1"/>
      <c r="AD30" s="1"/>
      <c r="AE30" s="1"/>
      <c r="AF30" s="1"/>
      <c r="AG30" s="1"/>
      <c r="AH30" s="1"/>
      <c r="AI30" s="1"/>
      <c r="AJ30" s="1"/>
      <c r="AK30" s="61"/>
    </row>
    <row r="31" spans="1:37" ht="15" customHeight="1" x14ac:dyDescent="0.25">
      <c r="B31" s="1"/>
      <c r="C31" s="1"/>
      <c r="D31" s="1" t="s">
        <v>42</v>
      </c>
      <c r="E31" s="1"/>
      <c r="F31" s="1"/>
      <c r="G31" s="1"/>
      <c r="H31" s="1"/>
      <c r="I31" s="1"/>
      <c r="J31" s="1"/>
      <c r="K31" s="1"/>
      <c r="L31" s="1"/>
      <c r="M31" s="42"/>
      <c r="N31" s="1"/>
      <c r="O31" s="1"/>
      <c r="P31" s="1"/>
      <c r="Q31" s="1"/>
      <c r="R31" s="1"/>
      <c r="S31" s="1"/>
      <c r="T31" s="42"/>
      <c r="U31" s="1"/>
      <c r="V31" s="59"/>
      <c r="W31" s="1"/>
      <c r="X31" s="1"/>
      <c r="Y31" s="42"/>
      <c r="Z31" s="42"/>
      <c r="AA31" s="60"/>
      <c r="AB31" s="1"/>
      <c r="AC31" s="1"/>
      <c r="AD31" s="1"/>
      <c r="AE31" s="1"/>
      <c r="AF31" s="1"/>
      <c r="AG31" s="1"/>
      <c r="AH31" s="1"/>
      <c r="AI31" s="1"/>
      <c r="AJ31" s="1"/>
      <c r="AK31" s="61"/>
    </row>
    <row r="32" spans="1:37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2"/>
      <c r="N32" s="1"/>
      <c r="O32" s="1"/>
      <c r="P32" s="1"/>
      <c r="Q32" s="1"/>
      <c r="R32" s="1"/>
      <c r="S32" s="1"/>
      <c r="T32" s="42"/>
      <c r="U32" s="1"/>
      <c r="V32" s="59"/>
      <c r="W32" s="1"/>
      <c r="X32" s="1"/>
      <c r="Y32" s="42"/>
      <c r="Z32" s="42"/>
      <c r="AA32" s="60"/>
      <c r="AB32" s="60"/>
      <c r="AC32" s="42"/>
      <c r="AD32" s="42"/>
      <c r="AE32" s="42"/>
      <c r="AF32" s="42"/>
      <c r="AG32" s="42"/>
      <c r="AH32" s="42"/>
      <c r="AI32" s="42"/>
      <c r="AJ32" s="42"/>
      <c r="AK32" s="42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1"/>
      <c r="P33" s="1"/>
      <c r="Q33" s="1"/>
      <c r="R33" s="42"/>
      <c r="S33" s="1"/>
      <c r="T33" s="5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2"/>
      <c r="S34" s="1"/>
      <c r="T34" s="5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2"/>
      <c r="S35" s="1"/>
      <c r="T35" s="5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2"/>
      <c r="S36" s="1"/>
      <c r="T36" s="5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2"/>
      <c r="S37" s="1"/>
      <c r="T37" s="5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2"/>
      <c r="S38" s="1"/>
      <c r="T38" s="5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2"/>
      <c r="S39" s="1"/>
      <c r="T39" s="5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2"/>
      <c r="S40" s="1"/>
      <c r="T40" s="5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2"/>
      <c r="S41" s="1"/>
      <c r="T41" s="5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2"/>
      <c r="S42" s="1"/>
      <c r="T42" s="5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2"/>
      <c r="S43" s="1"/>
      <c r="T43" s="5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2"/>
      <c r="S44" s="1"/>
      <c r="T44" s="5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2"/>
      <c r="S45" s="1"/>
      <c r="T45" s="5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2"/>
      <c r="S46" s="1"/>
      <c r="T46" s="5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2"/>
      <c r="S47" s="1"/>
      <c r="T47" s="5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2"/>
      <c r="S48" s="1"/>
      <c r="T48" s="5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2"/>
      <c r="S49" s="1"/>
      <c r="T49" s="5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2"/>
      <c r="S50" s="1"/>
      <c r="T50" s="5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2"/>
      <c r="S51" s="1"/>
      <c r="T51" s="5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2"/>
      <c r="S52" s="1"/>
      <c r="T52" s="5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2"/>
      <c r="S53" s="1"/>
      <c r="T53" s="5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2"/>
      <c r="S54" s="1"/>
      <c r="T54" s="5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2"/>
      <c r="S55" s="1"/>
      <c r="T55" s="5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2"/>
      <c r="S56" s="1"/>
      <c r="T56" s="5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2"/>
      <c r="S57" s="1"/>
      <c r="T57" s="58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2"/>
      <c r="S58" s="1"/>
      <c r="T58" s="58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42"/>
      <c r="S59" s="1"/>
      <c r="T59" s="58"/>
      <c r="U59" s="20"/>
    </row>
    <row r="65" spans="9:13" ht="15" customHeight="1" x14ac:dyDescent="0.25">
      <c r="I65" s="103"/>
      <c r="J65" s="103"/>
      <c r="K65" s="103"/>
      <c r="L65" s="103"/>
      <c r="M65" s="103"/>
    </row>
    <row r="66" spans="9:13" ht="15" customHeight="1" x14ac:dyDescent="0.25">
      <c r="I66" s="103"/>
      <c r="J66" s="103"/>
      <c r="K66" s="103"/>
      <c r="L66" s="103"/>
      <c r="M66" s="103"/>
    </row>
    <row r="67" spans="9:13" ht="15" customHeight="1" x14ac:dyDescent="0.25">
      <c r="I67" s="103"/>
      <c r="J67" s="103"/>
      <c r="K67" s="103"/>
      <c r="L67" s="103"/>
      <c r="M67" s="103"/>
    </row>
    <row r="68" spans="9:13" ht="15" customHeight="1" x14ac:dyDescent="0.25">
      <c r="I68" s="103"/>
      <c r="J68" s="103"/>
      <c r="K68" s="103"/>
      <c r="L68" s="103"/>
      <c r="M68" s="103"/>
    </row>
    <row r="69" spans="9:13" ht="15" customHeight="1" x14ac:dyDescent="0.25">
      <c r="I69" s="103"/>
      <c r="J69" s="103"/>
      <c r="K69" s="103"/>
      <c r="L69" s="103"/>
      <c r="M69" s="103"/>
    </row>
    <row r="70" spans="9:13" ht="15" customHeight="1" x14ac:dyDescent="0.25">
      <c r="I70" s="103"/>
      <c r="J70" s="103"/>
      <c r="K70" s="103"/>
      <c r="L70" s="103"/>
      <c r="M70" s="103"/>
    </row>
    <row r="71" spans="9:13" ht="15" customHeight="1" x14ac:dyDescent="0.25">
      <c r="I71" s="103"/>
      <c r="J71" s="103"/>
      <c r="K71" s="103"/>
      <c r="L71" s="103"/>
      <c r="M71" s="103"/>
    </row>
    <row r="72" spans="9:13" ht="15" customHeight="1" x14ac:dyDescent="0.25">
      <c r="I72" s="103"/>
      <c r="J72" s="103"/>
      <c r="K72" s="103"/>
      <c r="L72" s="103"/>
      <c r="M72" s="103"/>
    </row>
    <row r="73" spans="9:13" ht="15" customHeight="1" x14ac:dyDescent="0.25">
      <c r="I73" s="103"/>
      <c r="J73" s="103"/>
      <c r="K73" s="103"/>
      <c r="L73" s="103"/>
      <c r="M73" s="103"/>
    </row>
    <row r="74" spans="9:13" ht="15" customHeight="1" x14ac:dyDescent="0.25">
      <c r="I74" s="103"/>
      <c r="J74" s="103"/>
      <c r="K74" s="103"/>
      <c r="L74" s="103"/>
      <c r="M74" s="103"/>
    </row>
    <row r="75" spans="9:13" ht="15" customHeight="1" x14ac:dyDescent="0.25">
      <c r="I75" s="103"/>
      <c r="J75" s="103"/>
      <c r="K75" s="103"/>
      <c r="L75" s="103"/>
      <c r="M75" s="103"/>
    </row>
    <row r="76" spans="9:13" ht="15" customHeight="1" x14ac:dyDescent="0.25">
      <c r="I76" s="103"/>
      <c r="J76" s="103"/>
      <c r="K76" s="103"/>
      <c r="L76" s="103"/>
      <c r="M76" s="103"/>
    </row>
    <row r="77" spans="9:13" ht="15" customHeight="1" x14ac:dyDescent="0.25">
      <c r="I77" s="103"/>
      <c r="J77" s="103"/>
      <c r="K77" s="103"/>
      <c r="L77" s="103"/>
      <c r="M77" s="103"/>
    </row>
    <row r="78" spans="9:13" ht="15" customHeight="1" x14ac:dyDescent="0.25">
      <c r="I78" s="103"/>
      <c r="J78" s="103"/>
      <c r="K78" s="103"/>
      <c r="L78" s="103"/>
      <c r="M78" s="103"/>
    </row>
    <row r="79" spans="9:13" ht="15" customHeight="1" x14ac:dyDescent="0.25">
      <c r="I79" s="103"/>
      <c r="J79" s="103"/>
      <c r="K79" s="103"/>
      <c r="L79" s="103"/>
      <c r="M79" s="103"/>
    </row>
    <row r="80" spans="9:13" ht="15" customHeight="1" x14ac:dyDescent="0.25">
      <c r="I80" s="103"/>
      <c r="J80" s="103"/>
      <c r="K80" s="103"/>
      <c r="L80" s="103"/>
      <c r="M80" s="103"/>
    </row>
    <row r="81" spans="9:13" ht="15" customHeight="1" x14ac:dyDescent="0.25">
      <c r="I81" s="103"/>
      <c r="J81" s="103"/>
      <c r="K81" s="103"/>
      <c r="L81" s="103"/>
      <c r="M81" s="103"/>
    </row>
    <row r="82" spans="9:13" ht="15" customHeight="1" x14ac:dyDescent="0.25">
      <c r="I82" s="103"/>
      <c r="J82" s="103"/>
      <c r="K82" s="103"/>
      <c r="L82" s="103"/>
      <c r="M82" s="103"/>
    </row>
    <row r="83" spans="9:13" ht="15" customHeight="1" x14ac:dyDescent="0.25">
      <c r="I83" s="103"/>
      <c r="J83" s="103"/>
      <c r="K83" s="103"/>
      <c r="L83" s="103"/>
      <c r="M83" s="103"/>
    </row>
    <row r="84" spans="9:13" ht="15" customHeight="1" x14ac:dyDescent="0.25">
      <c r="I84" s="103"/>
      <c r="J84" s="103"/>
      <c r="K84" s="103"/>
      <c r="L84" s="103"/>
      <c r="M84" s="103"/>
    </row>
    <row r="85" spans="9:13" ht="15" customHeight="1" x14ac:dyDescent="0.25">
      <c r="I85" s="103"/>
      <c r="J85" s="103"/>
      <c r="K85" s="103"/>
      <c r="L85" s="103"/>
      <c r="M85" s="103"/>
    </row>
    <row r="86" spans="9:13" ht="15" customHeight="1" x14ac:dyDescent="0.25">
      <c r="I86" s="103"/>
      <c r="J86" s="103"/>
      <c r="K86" s="103"/>
      <c r="L86" s="103"/>
      <c r="M86" s="103"/>
    </row>
    <row r="87" spans="9:13" ht="15" customHeight="1" x14ac:dyDescent="0.25">
      <c r="I87" s="103"/>
      <c r="J87" s="103"/>
      <c r="K87" s="103"/>
      <c r="L87" s="103"/>
      <c r="M87" s="103"/>
    </row>
    <row r="88" spans="9:13" ht="15" customHeight="1" x14ac:dyDescent="0.25">
      <c r="I88" s="103"/>
      <c r="J88" s="103"/>
      <c r="K88" s="103"/>
      <c r="L88" s="103"/>
      <c r="M88" s="103"/>
    </row>
    <row r="89" spans="9:13" ht="15" customHeight="1" x14ac:dyDescent="0.25">
      <c r="I89" s="103"/>
      <c r="J89" s="103"/>
      <c r="K89" s="103"/>
      <c r="L89" s="103"/>
      <c r="M89" s="103"/>
    </row>
    <row r="90" spans="9:13" ht="15" customHeight="1" x14ac:dyDescent="0.25">
      <c r="I90" s="103"/>
      <c r="J90" s="103"/>
      <c r="K90" s="103"/>
      <c r="L90" s="103"/>
      <c r="M90" s="103"/>
    </row>
    <row r="91" spans="9:13" ht="15" customHeight="1" x14ac:dyDescent="0.25">
      <c r="I91" s="103"/>
      <c r="J91" s="103"/>
      <c r="K91" s="103"/>
      <c r="L91" s="103"/>
      <c r="M91" s="103"/>
    </row>
    <row r="92" spans="9:13" ht="15" customHeight="1" x14ac:dyDescent="0.25">
      <c r="I92" s="103"/>
      <c r="J92" s="103"/>
      <c r="K92" s="103"/>
      <c r="L92" s="103"/>
      <c r="M92" s="103"/>
    </row>
    <row r="93" spans="9:13" ht="15" customHeight="1" x14ac:dyDescent="0.25">
      <c r="I93" s="103"/>
      <c r="J93" s="103"/>
      <c r="K93" s="103"/>
      <c r="L93" s="103"/>
      <c r="M93" s="103"/>
    </row>
    <row r="94" spans="9:13" ht="15" customHeight="1" x14ac:dyDescent="0.25">
      <c r="I94" s="103"/>
      <c r="J94" s="103"/>
      <c r="K94" s="103"/>
      <c r="L94" s="103"/>
      <c r="M94" s="103"/>
    </row>
    <row r="95" spans="9:13" ht="15" customHeight="1" x14ac:dyDescent="0.25">
      <c r="I95" s="103"/>
      <c r="J95" s="103"/>
      <c r="K95" s="103"/>
      <c r="L95" s="103"/>
      <c r="M95" s="103"/>
    </row>
    <row r="96" spans="9:13" ht="15" customHeight="1" x14ac:dyDescent="0.25">
      <c r="I96" s="103"/>
      <c r="J96" s="103"/>
      <c r="K96" s="103"/>
      <c r="L96" s="103"/>
      <c r="M96" s="103"/>
    </row>
    <row r="97" spans="9:13" ht="15" customHeight="1" x14ac:dyDescent="0.25">
      <c r="I97" s="103"/>
      <c r="J97" s="103"/>
      <c r="K97" s="103"/>
      <c r="L97" s="103"/>
      <c r="M97" s="103"/>
    </row>
    <row r="98" spans="9:13" ht="15" customHeight="1" x14ac:dyDescent="0.25">
      <c r="I98" s="103"/>
      <c r="J98" s="103"/>
      <c r="K98" s="103"/>
      <c r="L98" s="103"/>
      <c r="M98" s="103"/>
    </row>
    <row r="99" spans="9:13" ht="15" customHeight="1" x14ac:dyDescent="0.25">
      <c r="I99" s="103"/>
      <c r="J99" s="103"/>
      <c r="K99" s="103"/>
      <c r="L99" s="103"/>
      <c r="M99" s="103"/>
    </row>
    <row r="100" spans="9:13" ht="15" customHeight="1" x14ac:dyDescent="0.25">
      <c r="I100" s="103"/>
      <c r="J100" s="103"/>
      <c r="K100" s="103"/>
      <c r="L100" s="103"/>
      <c r="M100" s="103"/>
    </row>
    <row r="101" spans="9:13" ht="15" customHeight="1" x14ac:dyDescent="0.25">
      <c r="I101" s="103"/>
      <c r="J101" s="103"/>
      <c r="K101" s="103"/>
      <c r="L101" s="103"/>
      <c r="M101" s="103"/>
    </row>
    <row r="102" spans="9:13" ht="15" customHeight="1" x14ac:dyDescent="0.25">
      <c r="I102" s="103"/>
      <c r="J102" s="103"/>
      <c r="K102" s="103"/>
      <c r="L102" s="103"/>
      <c r="M102" s="103"/>
    </row>
    <row r="103" spans="9:13" ht="15" customHeight="1" x14ac:dyDescent="0.25">
      <c r="I103" s="103"/>
      <c r="J103" s="103"/>
      <c r="K103" s="103"/>
      <c r="L103" s="103"/>
      <c r="M103" s="103"/>
    </row>
    <row r="104" spans="9:13" ht="15" customHeight="1" x14ac:dyDescent="0.25">
      <c r="I104" s="103"/>
      <c r="J104" s="103"/>
      <c r="K104" s="103"/>
      <c r="L104" s="103"/>
      <c r="M104" s="103"/>
    </row>
    <row r="105" spans="9:13" ht="15" customHeight="1" x14ac:dyDescent="0.25">
      <c r="I105" s="103"/>
      <c r="J105" s="103"/>
      <c r="K105" s="103"/>
      <c r="L105" s="103"/>
      <c r="M105" s="103"/>
    </row>
    <row r="106" spans="9:13" ht="15" customHeight="1" x14ac:dyDescent="0.25">
      <c r="I106" s="103"/>
      <c r="J106" s="103"/>
      <c r="K106" s="103"/>
      <c r="L106" s="103"/>
      <c r="M106" s="103"/>
    </row>
    <row r="107" spans="9:13" ht="15" customHeight="1" x14ac:dyDescent="0.25">
      <c r="I107" s="103"/>
      <c r="J107" s="103"/>
      <c r="K107" s="103"/>
      <c r="L107" s="103"/>
      <c r="M107" s="103"/>
    </row>
    <row r="108" spans="9:13" ht="15" customHeight="1" x14ac:dyDescent="0.25">
      <c r="I108" s="103"/>
      <c r="J108" s="103"/>
      <c r="K108" s="103"/>
      <c r="L108" s="103"/>
      <c r="M108" s="103"/>
    </row>
    <row r="109" spans="9:13" ht="15" customHeight="1" x14ac:dyDescent="0.25">
      <c r="I109" s="103"/>
      <c r="J109" s="103"/>
      <c r="K109" s="103"/>
      <c r="L109" s="103"/>
      <c r="M109" s="103"/>
    </row>
    <row r="110" spans="9:13" ht="15" customHeight="1" x14ac:dyDescent="0.25">
      <c r="I110" s="103"/>
      <c r="J110" s="103"/>
      <c r="K110" s="103"/>
      <c r="L110" s="103"/>
      <c r="M110" s="103"/>
    </row>
    <row r="111" spans="9:13" ht="15" customHeight="1" x14ac:dyDescent="0.25">
      <c r="I111" s="103"/>
      <c r="J111" s="103"/>
      <c r="K111" s="103"/>
      <c r="L111" s="103"/>
      <c r="M111" s="103"/>
    </row>
    <row r="112" spans="9:13" ht="15" customHeight="1" x14ac:dyDescent="0.25">
      <c r="I112" s="103"/>
      <c r="J112" s="103"/>
      <c r="K112" s="103"/>
      <c r="L112" s="103"/>
      <c r="M112" s="103"/>
    </row>
    <row r="113" spans="9:13" ht="15" customHeight="1" x14ac:dyDescent="0.25">
      <c r="I113" s="103"/>
      <c r="J113" s="103"/>
      <c r="K113" s="103"/>
      <c r="L113" s="103"/>
      <c r="M113" s="103"/>
    </row>
    <row r="114" spans="9:13" ht="15" customHeight="1" x14ac:dyDescent="0.25">
      <c r="I114" s="103"/>
      <c r="J114" s="103"/>
      <c r="K114" s="103"/>
      <c r="L114" s="103"/>
      <c r="M114" s="103"/>
    </row>
    <row r="115" spans="9:13" ht="15" customHeight="1" x14ac:dyDescent="0.25">
      <c r="I115" s="103"/>
      <c r="J115" s="103"/>
      <c r="K115" s="103"/>
      <c r="L115" s="103"/>
      <c r="M115" s="103"/>
    </row>
    <row r="116" spans="9:13" ht="15" customHeight="1" x14ac:dyDescent="0.25">
      <c r="I116" s="103"/>
      <c r="J116" s="103"/>
      <c r="K116" s="103"/>
      <c r="L116" s="103"/>
      <c r="M116" s="103"/>
    </row>
    <row r="117" spans="9:13" ht="15" customHeight="1" x14ac:dyDescent="0.25">
      <c r="I117" s="103"/>
      <c r="J117" s="103"/>
      <c r="K117" s="103"/>
      <c r="L117" s="103"/>
      <c r="M117" s="103"/>
    </row>
    <row r="118" spans="9:13" ht="15" customHeight="1" x14ac:dyDescent="0.25">
      <c r="I118" s="103"/>
      <c r="J118" s="103"/>
      <c r="K118" s="103"/>
      <c r="L118" s="103"/>
      <c r="M118" s="103"/>
    </row>
    <row r="119" spans="9:13" ht="15" customHeight="1" x14ac:dyDescent="0.25">
      <c r="I119" s="103"/>
      <c r="J119" s="103"/>
      <c r="K119" s="103"/>
      <c r="L119" s="103"/>
      <c r="M119" s="103"/>
    </row>
    <row r="120" spans="9:13" ht="15" customHeight="1" x14ac:dyDescent="0.25">
      <c r="I120" s="103"/>
      <c r="J120" s="103"/>
      <c r="K120" s="103"/>
      <c r="L120" s="103"/>
      <c r="M120" s="103"/>
    </row>
    <row r="121" spans="9:13" ht="15" customHeight="1" x14ac:dyDescent="0.25">
      <c r="I121" s="103"/>
      <c r="J121" s="103"/>
      <c r="K121" s="103"/>
      <c r="L121" s="103"/>
      <c r="M121" s="103"/>
    </row>
    <row r="122" spans="9:13" ht="15" customHeight="1" x14ac:dyDescent="0.25">
      <c r="I122" s="103"/>
      <c r="J122" s="103"/>
      <c r="K122" s="103"/>
      <c r="L122" s="103"/>
      <c r="M122" s="103"/>
    </row>
    <row r="123" spans="9:13" ht="15" customHeight="1" x14ac:dyDescent="0.25">
      <c r="I123" s="103"/>
      <c r="J123" s="103"/>
      <c r="K123" s="103"/>
      <c r="L123" s="103"/>
      <c r="M123" s="103"/>
    </row>
    <row r="124" spans="9:13" ht="15" customHeight="1" x14ac:dyDescent="0.25">
      <c r="I124" s="103"/>
      <c r="J124" s="103"/>
      <c r="K124" s="103"/>
      <c r="L124" s="103"/>
      <c r="M124" s="103"/>
    </row>
    <row r="125" spans="9:13" ht="15" customHeight="1" x14ac:dyDescent="0.25">
      <c r="I125" s="103"/>
      <c r="J125" s="103"/>
      <c r="K125" s="103"/>
      <c r="L125" s="103"/>
      <c r="M125" s="103"/>
    </row>
    <row r="126" spans="9:13" ht="15" customHeight="1" x14ac:dyDescent="0.25">
      <c r="I126" s="103"/>
      <c r="J126" s="103"/>
      <c r="K126" s="103"/>
      <c r="L126" s="103"/>
      <c r="M126" s="103"/>
    </row>
    <row r="127" spans="9:13" ht="15" customHeight="1" x14ac:dyDescent="0.25">
      <c r="I127" s="103"/>
      <c r="J127" s="103"/>
      <c r="K127" s="103"/>
      <c r="L127" s="103"/>
      <c r="M127" s="103"/>
    </row>
    <row r="128" spans="9:13" ht="15" customHeight="1" x14ac:dyDescent="0.25">
      <c r="I128" s="103"/>
      <c r="J128" s="103"/>
      <c r="K128" s="103"/>
      <c r="L128" s="103"/>
      <c r="M128" s="103"/>
    </row>
    <row r="129" spans="9:13" ht="15" customHeight="1" x14ac:dyDescent="0.25">
      <c r="I129" s="103"/>
      <c r="J129" s="103"/>
      <c r="K129" s="103"/>
      <c r="L129" s="103"/>
      <c r="M129" s="103"/>
    </row>
    <row r="130" spans="9:13" ht="15" customHeight="1" x14ac:dyDescent="0.25">
      <c r="I130" s="103"/>
      <c r="J130" s="103"/>
      <c r="K130" s="103"/>
      <c r="L130" s="103"/>
      <c r="M130" s="103"/>
    </row>
    <row r="131" spans="9:13" ht="15" customHeight="1" x14ac:dyDescent="0.25">
      <c r="I131" s="103"/>
      <c r="J131" s="103"/>
      <c r="K131" s="103"/>
      <c r="L131" s="103"/>
      <c r="M131" s="103"/>
    </row>
    <row r="132" spans="9:13" ht="15" customHeight="1" x14ac:dyDescent="0.25">
      <c r="I132" s="103"/>
      <c r="J132" s="103"/>
      <c r="K132" s="103"/>
      <c r="L132" s="103"/>
      <c r="M132" s="103"/>
    </row>
    <row r="133" spans="9:13" ht="15" customHeight="1" x14ac:dyDescent="0.25">
      <c r="I133" s="103"/>
      <c r="J133" s="103"/>
      <c r="K133" s="103"/>
      <c r="L133" s="103"/>
      <c r="M133" s="103"/>
    </row>
    <row r="134" spans="9:13" ht="15" customHeight="1" x14ac:dyDescent="0.25">
      <c r="I134" s="103"/>
      <c r="J134" s="103"/>
      <c r="K134" s="103"/>
      <c r="L134" s="103"/>
      <c r="M134" s="103"/>
    </row>
    <row r="135" spans="9:13" ht="15" customHeight="1" x14ac:dyDescent="0.25">
      <c r="I135" s="103"/>
      <c r="J135" s="103"/>
      <c r="K135" s="103"/>
      <c r="L135" s="103"/>
      <c r="M135" s="103"/>
    </row>
    <row r="136" spans="9:13" ht="15" customHeight="1" x14ac:dyDescent="0.25">
      <c r="I136" s="103"/>
      <c r="J136" s="103"/>
      <c r="K136" s="103"/>
      <c r="L136" s="103"/>
      <c r="M136" s="103"/>
    </row>
    <row r="137" spans="9:13" ht="15" customHeight="1" x14ac:dyDescent="0.25">
      <c r="I137" s="103"/>
      <c r="J137" s="103"/>
      <c r="K137" s="103"/>
      <c r="L137" s="103"/>
      <c r="M137" s="103"/>
    </row>
    <row r="138" spans="9:13" ht="15" customHeight="1" x14ac:dyDescent="0.25">
      <c r="I138" s="103"/>
      <c r="J138" s="103"/>
      <c r="K138" s="103"/>
      <c r="L138" s="103"/>
      <c r="M138" s="103"/>
    </row>
    <row r="139" spans="9:13" ht="15" customHeight="1" x14ac:dyDescent="0.25">
      <c r="I139" s="103"/>
      <c r="J139" s="103"/>
      <c r="K139" s="103"/>
      <c r="L139" s="103"/>
      <c r="M139" s="103"/>
    </row>
    <row r="140" spans="9:13" ht="15" customHeight="1" x14ac:dyDescent="0.25">
      <c r="I140" s="103"/>
      <c r="J140" s="103"/>
      <c r="K140" s="103"/>
      <c r="L140" s="103"/>
      <c r="M140" s="103"/>
    </row>
    <row r="141" spans="9:13" ht="15" customHeight="1" x14ac:dyDescent="0.25">
      <c r="I141" s="103"/>
      <c r="J141" s="103"/>
      <c r="K141" s="103"/>
      <c r="L141" s="103"/>
      <c r="M141" s="103"/>
    </row>
    <row r="142" spans="9:13" ht="15" customHeight="1" x14ac:dyDescent="0.25">
      <c r="I142" s="103"/>
      <c r="J142" s="103"/>
      <c r="K142" s="103"/>
      <c r="L142" s="103"/>
      <c r="M142" s="103"/>
    </row>
    <row r="143" spans="9:13" ht="15" customHeight="1" x14ac:dyDescent="0.25">
      <c r="I143" s="103"/>
      <c r="J143" s="103"/>
      <c r="K143" s="103"/>
      <c r="L143" s="103"/>
      <c r="M143" s="103"/>
    </row>
    <row r="144" spans="9:13" ht="15" customHeight="1" x14ac:dyDescent="0.25">
      <c r="I144" s="103"/>
      <c r="J144" s="103"/>
      <c r="K144" s="103"/>
      <c r="L144" s="103"/>
      <c r="M144" s="103"/>
    </row>
    <row r="145" spans="9:13" ht="15" customHeight="1" x14ac:dyDescent="0.25">
      <c r="I145" s="103"/>
      <c r="J145" s="103"/>
      <c r="K145" s="103"/>
      <c r="L145" s="103"/>
      <c r="M145" s="103"/>
    </row>
    <row r="146" spans="9:13" ht="15" customHeight="1" x14ac:dyDescent="0.25">
      <c r="I146" s="103"/>
      <c r="J146" s="103"/>
      <c r="K146" s="103"/>
      <c r="L146" s="103"/>
      <c r="M146" s="103"/>
    </row>
    <row r="147" spans="9:13" ht="15" customHeight="1" x14ac:dyDescent="0.25">
      <c r="I147" s="103"/>
      <c r="J147" s="103"/>
      <c r="K147" s="103"/>
      <c r="L147" s="103"/>
      <c r="M147" s="103"/>
    </row>
    <row r="148" spans="9:13" ht="15" customHeight="1" x14ac:dyDescent="0.25">
      <c r="I148" s="103"/>
      <c r="J148" s="103"/>
      <c r="K148" s="103"/>
      <c r="L148" s="103"/>
      <c r="M148" s="103"/>
    </row>
    <row r="149" spans="9:13" ht="15" customHeight="1" x14ac:dyDescent="0.25">
      <c r="I149" s="103"/>
      <c r="J149" s="103"/>
      <c r="K149" s="103"/>
      <c r="L149" s="103"/>
      <c r="M149" s="103"/>
    </row>
    <row r="150" spans="9:13" ht="15" customHeight="1" x14ac:dyDescent="0.25">
      <c r="I150" s="103"/>
      <c r="J150" s="103"/>
      <c r="K150" s="103"/>
      <c r="L150" s="103"/>
      <c r="M150" s="103"/>
    </row>
    <row r="151" spans="9:13" ht="15" customHeight="1" x14ac:dyDescent="0.25">
      <c r="I151" s="103"/>
      <c r="J151" s="103"/>
      <c r="K151" s="103"/>
      <c r="L151" s="103"/>
      <c r="M151" s="103"/>
    </row>
    <row r="152" spans="9:13" ht="15" customHeight="1" x14ac:dyDescent="0.25">
      <c r="I152" s="103"/>
      <c r="J152" s="103"/>
      <c r="K152" s="103"/>
      <c r="L152" s="103"/>
      <c r="M152" s="103"/>
    </row>
    <row r="153" spans="9:13" ht="15" customHeight="1" x14ac:dyDescent="0.25">
      <c r="I153" s="103"/>
      <c r="J153" s="103"/>
      <c r="K153" s="103"/>
      <c r="L153" s="103"/>
      <c r="M153" s="103"/>
    </row>
    <row r="154" spans="9:13" ht="15" customHeight="1" x14ac:dyDescent="0.25">
      <c r="I154" s="103"/>
      <c r="J154" s="103"/>
      <c r="K154" s="103"/>
      <c r="L154" s="103"/>
      <c r="M154" s="103"/>
    </row>
    <row r="155" spans="9:13" ht="15" customHeight="1" x14ac:dyDescent="0.25">
      <c r="I155" s="103"/>
      <c r="J155" s="103"/>
      <c r="K155" s="103"/>
      <c r="L155" s="103"/>
      <c r="M155" s="103"/>
    </row>
    <row r="156" spans="9:13" ht="15" customHeight="1" x14ac:dyDescent="0.25">
      <c r="I156" s="103"/>
      <c r="J156" s="103"/>
      <c r="K156" s="103"/>
      <c r="L156" s="103"/>
      <c r="M156" s="103"/>
    </row>
    <row r="157" spans="9:13" ht="15" customHeight="1" x14ac:dyDescent="0.25">
      <c r="I157" s="103"/>
      <c r="J157" s="103"/>
      <c r="K157" s="103"/>
      <c r="L157" s="103"/>
      <c r="M157" s="103"/>
    </row>
    <row r="158" spans="9:13" ht="15" customHeight="1" x14ac:dyDescent="0.25">
      <c r="I158" s="103"/>
      <c r="J158" s="103"/>
      <c r="K158" s="103"/>
      <c r="L158" s="103"/>
      <c r="M158" s="103"/>
    </row>
    <row r="159" spans="9:13" ht="15" customHeight="1" x14ac:dyDescent="0.25">
      <c r="I159" s="103"/>
      <c r="J159" s="103"/>
      <c r="K159" s="103"/>
      <c r="L159" s="103"/>
      <c r="M159" s="103"/>
    </row>
    <row r="160" spans="9:13" ht="15" customHeight="1" x14ac:dyDescent="0.25">
      <c r="I160" s="103"/>
      <c r="J160" s="103"/>
      <c r="K160" s="103"/>
      <c r="L160" s="103"/>
      <c r="M160" s="103"/>
    </row>
    <row r="161" spans="9:13" ht="15" customHeight="1" x14ac:dyDescent="0.25">
      <c r="I161" s="103"/>
      <c r="J161" s="103"/>
      <c r="K161" s="103"/>
      <c r="L161" s="103"/>
      <c r="M161" s="103"/>
    </row>
    <row r="162" spans="9:13" ht="15" customHeight="1" x14ac:dyDescent="0.25">
      <c r="I162" s="103"/>
      <c r="J162" s="103"/>
      <c r="K162" s="103"/>
      <c r="L162" s="103"/>
      <c r="M162" s="103"/>
    </row>
    <row r="163" spans="9:13" ht="15" customHeight="1" x14ac:dyDescent="0.25">
      <c r="I163" s="103"/>
      <c r="J163" s="103"/>
      <c r="K163" s="103"/>
      <c r="L163" s="103"/>
      <c r="M163" s="103"/>
    </row>
    <row r="164" spans="9:13" ht="15" customHeight="1" x14ac:dyDescent="0.25">
      <c r="I164" s="103"/>
      <c r="J164" s="103"/>
      <c r="K164" s="103"/>
      <c r="L164" s="103"/>
      <c r="M164" s="103"/>
    </row>
    <row r="165" spans="9:13" ht="15" customHeight="1" x14ac:dyDescent="0.25">
      <c r="I165" s="103"/>
      <c r="J165" s="103"/>
      <c r="K165" s="103"/>
      <c r="L165" s="103"/>
      <c r="M165" s="103"/>
    </row>
    <row r="166" spans="9:13" ht="15" customHeight="1" x14ac:dyDescent="0.25">
      <c r="I166" s="103"/>
      <c r="J166" s="103"/>
      <c r="K166" s="103"/>
      <c r="L166" s="103"/>
      <c r="M166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62" customWidth="1"/>
    <col min="3" max="3" width="21.5703125" style="63" customWidth="1"/>
    <col min="4" max="4" width="10.5703125" style="102" customWidth="1"/>
    <col min="5" max="5" width="8" style="102" customWidth="1"/>
    <col min="6" max="6" width="0.7109375" style="43" customWidth="1"/>
    <col min="7" max="11" width="5.28515625" style="63" customWidth="1"/>
    <col min="12" max="12" width="6" style="63" customWidth="1"/>
    <col min="13" max="21" width="5.28515625" style="63" customWidth="1"/>
    <col min="22" max="22" width="9" style="63" customWidth="1"/>
    <col min="23" max="23" width="18.140625" style="102" customWidth="1"/>
    <col min="24" max="24" width="9.7109375" style="63" customWidth="1"/>
    <col min="25" max="30" width="9.140625" style="10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46" t="s">
        <v>101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8"/>
      <c r="B2" s="145" t="s">
        <v>20</v>
      </c>
      <c r="C2" s="5" t="s">
        <v>43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8"/>
      <c r="Y2" s="68"/>
      <c r="Z2" s="68"/>
      <c r="AA2" s="68"/>
      <c r="AB2" s="68"/>
      <c r="AC2" s="68"/>
      <c r="AD2" s="68"/>
    </row>
    <row r="3" spans="1:32" x14ac:dyDescent="0.25">
      <c r="A3" s="8"/>
      <c r="B3" s="71" t="s">
        <v>44</v>
      </c>
      <c r="C3" s="19" t="s">
        <v>45</v>
      </c>
      <c r="D3" s="72" t="s">
        <v>46</v>
      </c>
      <c r="E3" s="73" t="s">
        <v>1</v>
      </c>
      <c r="F3" s="42"/>
      <c r="G3" s="74" t="s">
        <v>47</v>
      </c>
      <c r="H3" s="75" t="s">
        <v>48</v>
      </c>
      <c r="I3" s="75" t="s">
        <v>49</v>
      </c>
      <c r="J3" s="18" t="s">
        <v>50</v>
      </c>
      <c r="K3" s="76" t="s">
        <v>51</v>
      </c>
      <c r="L3" s="76" t="s">
        <v>52</v>
      </c>
      <c r="M3" s="74" t="s">
        <v>53</v>
      </c>
      <c r="N3" s="74" t="s">
        <v>54</v>
      </c>
      <c r="O3" s="75" t="s">
        <v>55</v>
      </c>
      <c r="P3" s="74" t="s">
        <v>48</v>
      </c>
      <c r="Q3" s="74" t="s">
        <v>56</v>
      </c>
      <c r="R3" s="74">
        <v>1</v>
      </c>
      <c r="S3" s="74">
        <v>2</v>
      </c>
      <c r="T3" s="74">
        <v>3</v>
      </c>
      <c r="U3" s="74" t="s">
        <v>57</v>
      </c>
      <c r="V3" s="18" t="s">
        <v>58</v>
      </c>
      <c r="W3" s="16" t="s">
        <v>59</v>
      </c>
      <c r="X3" s="16" t="s">
        <v>60</v>
      </c>
      <c r="Y3" s="68"/>
      <c r="Z3" s="68"/>
      <c r="AA3" s="68"/>
      <c r="AB3" s="68"/>
      <c r="AC3" s="68"/>
      <c r="AD3" s="68"/>
    </row>
    <row r="4" spans="1:32" x14ac:dyDescent="0.25">
      <c r="A4" s="20"/>
      <c r="B4" s="77" t="s">
        <v>61</v>
      </c>
      <c r="C4" s="78" t="s">
        <v>62</v>
      </c>
      <c r="D4" s="79" t="s">
        <v>63</v>
      </c>
      <c r="E4" s="80" t="s">
        <v>22</v>
      </c>
      <c r="F4" s="42"/>
      <c r="G4" s="81">
        <v>1</v>
      </c>
      <c r="H4" s="82"/>
      <c r="I4" s="82"/>
      <c r="J4" s="83"/>
      <c r="K4" s="83" t="s">
        <v>64</v>
      </c>
      <c r="L4" s="83"/>
      <c r="M4" s="83">
        <v>1</v>
      </c>
      <c r="N4" s="81"/>
      <c r="O4" s="82"/>
      <c r="P4" s="81"/>
      <c r="Q4" s="82"/>
      <c r="R4" s="82"/>
      <c r="S4" s="82"/>
      <c r="T4" s="82"/>
      <c r="U4" s="82"/>
      <c r="V4" s="84"/>
      <c r="W4" s="85" t="s">
        <v>99</v>
      </c>
      <c r="X4" s="86" t="s">
        <v>65</v>
      </c>
      <c r="Y4" s="68"/>
      <c r="Z4" s="68"/>
      <c r="AA4" s="68"/>
      <c r="AB4" s="68"/>
      <c r="AC4" s="68"/>
      <c r="AD4" s="68"/>
    </row>
    <row r="5" spans="1:32" x14ac:dyDescent="0.25">
      <c r="A5" s="20"/>
      <c r="B5" s="77" t="s">
        <v>66</v>
      </c>
      <c r="C5" s="78" t="s">
        <v>67</v>
      </c>
      <c r="D5" s="79" t="s">
        <v>63</v>
      </c>
      <c r="E5" s="80" t="s">
        <v>22</v>
      </c>
      <c r="F5" s="42"/>
      <c r="G5" s="81"/>
      <c r="H5" s="82"/>
      <c r="I5" s="82">
        <v>1</v>
      </c>
      <c r="J5" s="83"/>
      <c r="K5" s="83" t="s">
        <v>64</v>
      </c>
      <c r="L5" s="83"/>
      <c r="M5" s="83">
        <v>1</v>
      </c>
      <c r="N5" s="81"/>
      <c r="O5" s="82"/>
      <c r="P5" s="81"/>
      <c r="Q5" s="82"/>
      <c r="R5" s="82"/>
      <c r="S5" s="82"/>
      <c r="T5" s="82"/>
      <c r="U5" s="82"/>
      <c r="V5" s="84"/>
      <c r="W5" s="85" t="s">
        <v>100</v>
      </c>
      <c r="X5" s="86" t="s">
        <v>68</v>
      </c>
      <c r="Y5" s="68"/>
      <c r="Z5" s="68"/>
      <c r="AA5" s="68"/>
      <c r="AB5" s="68"/>
      <c r="AC5" s="68"/>
      <c r="AD5" s="68"/>
    </row>
    <row r="6" spans="1:32" x14ac:dyDescent="0.25">
      <c r="A6" s="20"/>
      <c r="B6" s="19" t="s">
        <v>7</v>
      </c>
      <c r="C6" s="18"/>
      <c r="D6" s="16"/>
      <c r="E6" s="87"/>
      <c r="F6" s="88"/>
      <c r="G6" s="17">
        <f>SUM(G4:G5)</f>
        <v>1</v>
      </c>
      <c r="H6" s="17"/>
      <c r="I6" s="17">
        <f>SUM(I4:I5)</f>
        <v>1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89"/>
      <c r="W6" s="90"/>
      <c r="X6" s="91"/>
      <c r="Y6" s="68"/>
      <c r="Z6" s="68"/>
      <c r="AA6" s="68"/>
      <c r="AB6" s="68"/>
      <c r="AC6" s="68"/>
      <c r="AD6" s="68"/>
    </row>
    <row r="7" spans="1:32" x14ac:dyDescent="0.25">
      <c r="A7" s="20"/>
      <c r="B7" s="118" t="s">
        <v>69</v>
      </c>
      <c r="C7" s="119" t="s">
        <v>70</v>
      </c>
      <c r="D7" s="120"/>
      <c r="E7" s="121"/>
      <c r="F7" s="122"/>
      <c r="G7" s="119"/>
      <c r="H7" s="121"/>
      <c r="I7" s="92"/>
      <c r="J7" s="121"/>
      <c r="K7" s="121"/>
      <c r="L7" s="121"/>
      <c r="M7" s="121"/>
      <c r="N7" s="121"/>
      <c r="O7" s="121"/>
      <c r="P7" s="121"/>
      <c r="Q7" s="121"/>
      <c r="R7" s="93"/>
      <c r="S7" s="121"/>
      <c r="T7" s="121"/>
      <c r="U7" s="121"/>
      <c r="V7" s="121"/>
      <c r="W7" s="93"/>
      <c r="X7" s="94"/>
      <c r="Y7" s="68"/>
      <c r="Z7" s="68"/>
      <c r="AA7" s="68"/>
      <c r="AB7" s="68"/>
      <c r="AC7" s="68"/>
      <c r="AD7" s="68"/>
    </row>
    <row r="8" spans="1:32" x14ac:dyDescent="0.25">
      <c r="A8" s="20"/>
      <c r="B8" s="123"/>
      <c r="C8" s="124"/>
      <c r="D8" s="124"/>
      <c r="E8" s="97"/>
      <c r="F8" s="97"/>
      <c r="G8" s="98"/>
      <c r="H8" s="99"/>
      <c r="I8" s="96"/>
      <c r="J8" s="99"/>
      <c r="K8" s="96"/>
      <c r="L8" s="99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00"/>
      <c r="Y8" s="68"/>
      <c r="Z8" s="68"/>
      <c r="AA8" s="68"/>
      <c r="AB8" s="68"/>
      <c r="AC8" s="68"/>
      <c r="AD8" s="68"/>
    </row>
    <row r="9" spans="1:32" s="9" customFormat="1" ht="18.75" customHeight="1" x14ac:dyDescent="0.2">
      <c r="A9" s="8"/>
      <c r="B9" s="147" t="s">
        <v>87</v>
      </c>
      <c r="C9" s="65"/>
      <c r="D9" s="66"/>
      <c r="E9" s="66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6"/>
      <c r="X9" s="67"/>
      <c r="Y9" s="42"/>
      <c r="Z9" s="42"/>
      <c r="AA9" s="42"/>
      <c r="AB9" s="42"/>
      <c r="AC9" s="42"/>
      <c r="AD9" s="42"/>
      <c r="AE9" s="42"/>
      <c r="AF9" s="42"/>
    </row>
    <row r="10" spans="1:32" s="21" customFormat="1" ht="15" customHeight="1" x14ac:dyDescent="0.2">
      <c r="A10" s="20"/>
      <c r="B10" s="71" t="s">
        <v>44</v>
      </c>
      <c r="C10" s="19" t="s">
        <v>88</v>
      </c>
      <c r="D10" s="72" t="s">
        <v>46</v>
      </c>
      <c r="E10" s="73" t="s">
        <v>1</v>
      </c>
      <c r="F10" s="59"/>
      <c r="G10" s="74" t="s">
        <v>47</v>
      </c>
      <c r="H10" s="75" t="s">
        <v>48</v>
      </c>
      <c r="I10" s="75" t="s">
        <v>49</v>
      </c>
      <c r="J10" s="18" t="s">
        <v>50</v>
      </c>
      <c r="K10" s="76" t="s">
        <v>51</v>
      </c>
      <c r="L10" s="76" t="s">
        <v>52</v>
      </c>
      <c r="M10" s="74" t="s">
        <v>53</v>
      </c>
      <c r="N10" s="74" t="s">
        <v>54</v>
      </c>
      <c r="O10" s="75" t="s">
        <v>55</v>
      </c>
      <c r="P10" s="74" t="s">
        <v>48</v>
      </c>
      <c r="Q10" s="74" t="s">
        <v>56</v>
      </c>
      <c r="R10" s="74">
        <v>1</v>
      </c>
      <c r="S10" s="74">
        <v>2</v>
      </c>
      <c r="T10" s="74">
        <v>3</v>
      </c>
      <c r="U10" s="74" t="s">
        <v>57</v>
      </c>
      <c r="V10" s="18" t="s">
        <v>89</v>
      </c>
      <c r="W10" s="16" t="s">
        <v>59</v>
      </c>
      <c r="X10" s="16" t="s">
        <v>60</v>
      </c>
      <c r="Y10" s="42"/>
      <c r="Z10" s="42"/>
      <c r="AA10" s="42"/>
      <c r="AB10" s="42"/>
      <c r="AC10" s="42"/>
      <c r="AD10" s="42"/>
      <c r="AE10" s="42"/>
      <c r="AF10" s="42"/>
    </row>
    <row r="11" spans="1:32" s="21" customFormat="1" ht="15" customHeight="1" x14ac:dyDescent="0.2">
      <c r="A11" s="20"/>
      <c r="B11" s="135" t="s">
        <v>92</v>
      </c>
      <c r="C11" s="136" t="s">
        <v>93</v>
      </c>
      <c r="D11" s="135" t="s">
        <v>91</v>
      </c>
      <c r="E11" s="137" t="s">
        <v>22</v>
      </c>
      <c r="F11" s="59"/>
      <c r="G11" s="138">
        <v>1</v>
      </c>
      <c r="H11" s="138"/>
      <c r="I11" s="138"/>
      <c r="J11" s="139" t="s">
        <v>94</v>
      </c>
      <c r="K11" s="139"/>
      <c r="L11" s="140"/>
      <c r="M11" s="140">
        <v>1</v>
      </c>
      <c r="N11" s="139"/>
      <c r="O11" s="140"/>
      <c r="P11" s="140"/>
      <c r="Q11" s="140"/>
      <c r="R11" s="140"/>
      <c r="S11" s="140"/>
      <c r="T11" s="140"/>
      <c r="U11" s="140"/>
      <c r="V11" s="141"/>
      <c r="W11" s="137" t="s">
        <v>102</v>
      </c>
      <c r="X11" s="142">
        <v>1502</v>
      </c>
      <c r="Y11" s="42"/>
      <c r="Z11" s="42"/>
      <c r="AA11" s="42"/>
      <c r="AB11" s="42"/>
      <c r="AC11" s="42"/>
      <c r="AD11" s="42"/>
      <c r="AE11" s="42"/>
      <c r="AF11" s="42"/>
    </row>
    <row r="12" spans="1:32" s="21" customFormat="1" ht="15" customHeight="1" x14ac:dyDescent="0.2">
      <c r="A12" s="20"/>
      <c r="B12" s="125" t="s">
        <v>95</v>
      </c>
      <c r="C12" s="126" t="s">
        <v>96</v>
      </c>
      <c r="D12" s="125" t="s">
        <v>90</v>
      </c>
      <c r="E12" s="127" t="s">
        <v>22</v>
      </c>
      <c r="F12" s="59"/>
      <c r="G12" s="128"/>
      <c r="H12" s="129"/>
      <c r="I12" s="128">
        <v>1</v>
      </c>
      <c r="J12" s="130" t="s">
        <v>97</v>
      </c>
      <c r="K12" s="130">
        <v>8</v>
      </c>
      <c r="L12" s="129"/>
      <c r="M12" s="131">
        <v>1</v>
      </c>
      <c r="N12" s="132"/>
      <c r="O12" s="132"/>
      <c r="P12" s="132">
        <v>1</v>
      </c>
      <c r="Q12" s="131"/>
      <c r="R12" s="131"/>
      <c r="S12" s="131"/>
      <c r="T12" s="131"/>
      <c r="U12" s="131"/>
      <c r="V12" s="133"/>
      <c r="W12" s="127"/>
      <c r="X12" s="134">
        <v>2000</v>
      </c>
      <c r="Y12" s="42"/>
      <c r="Z12" s="42"/>
      <c r="AA12" s="42"/>
      <c r="AB12" s="42"/>
      <c r="AC12" s="42"/>
      <c r="AD12" s="42"/>
      <c r="AE12" s="42"/>
      <c r="AF12" s="42"/>
    </row>
    <row r="13" spans="1:32" s="21" customFormat="1" ht="15" customHeight="1" x14ac:dyDescent="0.2">
      <c r="A13" s="8"/>
      <c r="B13" s="19" t="s">
        <v>7</v>
      </c>
      <c r="C13" s="18"/>
      <c r="D13" s="16"/>
      <c r="E13" s="87"/>
      <c r="F13" s="59"/>
      <c r="G13" s="17">
        <f>SUM(G11:G12)</f>
        <v>1</v>
      </c>
      <c r="H13" s="17"/>
      <c r="I13" s="17">
        <f>SUM(I11:I12)</f>
        <v>1</v>
      </c>
      <c r="J13" s="18"/>
      <c r="K13" s="18"/>
      <c r="L13" s="18"/>
      <c r="M13" s="17">
        <f t="shared" ref="M13:P13" si="1">SUM(M11:M12)</f>
        <v>2</v>
      </c>
      <c r="N13" s="17"/>
      <c r="O13" s="17"/>
      <c r="P13" s="17">
        <f t="shared" si="1"/>
        <v>1</v>
      </c>
      <c r="Q13" s="17"/>
      <c r="R13" s="17"/>
      <c r="S13" s="17"/>
      <c r="T13" s="17"/>
      <c r="U13" s="17"/>
      <c r="V13" s="89"/>
      <c r="W13" s="90"/>
      <c r="X13" s="91"/>
      <c r="Y13" s="42"/>
      <c r="Z13" s="42"/>
      <c r="AA13" s="42"/>
      <c r="AB13" s="42"/>
      <c r="AC13" s="42"/>
      <c r="AD13" s="42"/>
      <c r="AE13" s="42"/>
      <c r="AF13" s="42"/>
    </row>
    <row r="14" spans="1:32" x14ac:dyDescent="0.25">
      <c r="A14" s="20"/>
      <c r="B14" s="118" t="s">
        <v>69</v>
      </c>
      <c r="C14" s="119" t="s">
        <v>98</v>
      </c>
      <c r="D14" s="143"/>
      <c r="E14" s="121"/>
      <c r="F14" s="122"/>
      <c r="G14" s="119"/>
      <c r="H14" s="121"/>
      <c r="I14" s="92"/>
      <c r="J14" s="121"/>
      <c r="K14" s="121"/>
      <c r="L14" s="121"/>
      <c r="M14" s="121"/>
      <c r="N14" s="121"/>
      <c r="O14" s="121"/>
      <c r="P14" s="121"/>
      <c r="Q14" s="121"/>
      <c r="R14" s="93"/>
      <c r="S14" s="121"/>
      <c r="T14" s="121"/>
      <c r="U14" s="121"/>
      <c r="V14" s="121"/>
      <c r="W14" s="93"/>
      <c r="X14" s="94"/>
      <c r="Y14" s="68"/>
      <c r="Z14" s="68"/>
      <c r="AA14" s="68"/>
      <c r="AB14" s="68"/>
      <c r="AC14" s="68"/>
      <c r="AD14" s="68"/>
    </row>
    <row r="15" spans="1:32" x14ac:dyDescent="0.25">
      <c r="A15" s="20"/>
      <c r="B15" s="144"/>
      <c r="C15" s="96"/>
      <c r="D15" s="124"/>
      <c r="E15" s="97"/>
      <c r="F15" s="97"/>
      <c r="G15" s="96"/>
      <c r="H15" s="99"/>
      <c r="I15" s="99"/>
      <c r="J15" s="99"/>
      <c r="K15" s="99"/>
      <c r="L15" s="99"/>
      <c r="M15" s="96"/>
      <c r="N15" s="99"/>
      <c r="O15" s="99"/>
      <c r="P15" s="99"/>
      <c r="Q15" s="99"/>
      <c r="R15" s="96"/>
      <c r="S15" s="99"/>
      <c r="T15" s="99"/>
      <c r="U15" s="99"/>
      <c r="V15" s="99"/>
      <c r="W15" s="96"/>
      <c r="X15" s="100"/>
      <c r="Y15" s="68"/>
      <c r="Z15" s="68"/>
      <c r="AA15" s="68"/>
      <c r="AB15" s="68"/>
      <c r="AC15" s="68"/>
      <c r="AD15" s="68"/>
    </row>
    <row r="16" spans="1:32" s="21" customFormat="1" ht="15" customHeight="1" x14ac:dyDescent="0.25">
      <c r="A16" s="20"/>
      <c r="B16" s="95"/>
      <c r="C16" s="1"/>
      <c r="D16" s="95"/>
      <c r="E16" s="101"/>
      <c r="F16" s="43"/>
      <c r="G16" s="1"/>
      <c r="H16" s="59"/>
      <c r="I16" s="1"/>
      <c r="J16" s="42"/>
      <c r="K16" s="42"/>
      <c r="L16" s="42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42"/>
      <c r="Z16" s="42"/>
      <c r="AA16" s="42"/>
      <c r="AB16" s="42"/>
      <c r="AC16" s="42"/>
      <c r="AD16" s="42"/>
      <c r="AE16" s="42"/>
      <c r="AF16" s="42"/>
    </row>
    <row r="17" spans="1:32" s="21" customFormat="1" ht="15" customHeight="1" x14ac:dyDescent="0.25">
      <c r="A17" s="20"/>
      <c r="B17" s="95"/>
      <c r="C17" s="1"/>
      <c r="D17" s="95"/>
      <c r="E17" s="101"/>
      <c r="F17" s="43"/>
      <c r="G17" s="1"/>
      <c r="H17" s="59"/>
      <c r="I17" s="1"/>
      <c r="J17" s="42"/>
      <c r="K17" s="42"/>
      <c r="L17" s="42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42"/>
      <c r="Z17" s="42"/>
      <c r="AA17" s="42"/>
      <c r="AB17" s="42"/>
      <c r="AC17" s="42"/>
      <c r="AD17" s="42"/>
      <c r="AE17" s="42"/>
      <c r="AF17" s="42"/>
    </row>
    <row r="18" spans="1:32" x14ac:dyDescent="0.25">
      <c r="A18" s="20"/>
      <c r="B18" s="95"/>
      <c r="C18" s="1"/>
      <c r="D18" s="95"/>
      <c r="E18" s="101"/>
      <c r="G18" s="1"/>
      <c r="H18" s="59"/>
      <c r="I18" s="1"/>
      <c r="J18" s="42"/>
      <c r="K18" s="42"/>
      <c r="L18" s="42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8"/>
      <c r="Z18" s="68"/>
      <c r="AA18" s="68"/>
      <c r="AB18" s="68"/>
      <c r="AC18" s="68"/>
      <c r="AD18" s="68"/>
    </row>
    <row r="19" spans="1:32" x14ac:dyDescent="0.25">
      <c r="A19" s="20"/>
      <c r="B19" s="95"/>
      <c r="C19" s="1"/>
      <c r="D19" s="95"/>
      <c r="E19" s="101"/>
      <c r="G19" s="1"/>
      <c r="H19" s="59"/>
      <c r="I19" s="1"/>
      <c r="J19" s="42"/>
      <c r="K19" s="42"/>
      <c r="L19" s="42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8"/>
      <c r="Z19" s="68"/>
      <c r="AA19" s="68"/>
      <c r="AB19" s="68"/>
      <c r="AC19" s="68"/>
      <c r="AD19" s="68"/>
    </row>
    <row r="20" spans="1:32" x14ac:dyDescent="0.25">
      <c r="A20" s="20"/>
      <c r="B20" s="95"/>
      <c r="C20" s="1"/>
      <c r="D20" s="95"/>
      <c r="E20" s="101"/>
      <c r="G20" s="1"/>
      <c r="H20" s="59"/>
      <c r="I20" s="1"/>
      <c r="J20" s="42"/>
      <c r="K20" s="42"/>
      <c r="L20" s="42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8"/>
      <c r="Z20" s="68"/>
      <c r="AA20" s="68"/>
      <c r="AB20" s="68"/>
      <c r="AC20" s="68"/>
      <c r="AD20" s="68"/>
    </row>
    <row r="21" spans="1:32" x14ac:dyDescent="0.25">
      <c r="A21" s="20"/>
      <c r="B21" s="95"/>
      <c r="C21" s="1"/>
      <c r="D21" s="95"/>
      <c r="E21" s="101"/>
      <c r="G21" s="1"/>
      <c r="H21" s="59"/>
      <c r="I21" s="1"/>
      <c r="J21" s="42"/>
      <c r="K21" s="42"/>
      <c r="L21" s="42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8"/>
      <c r="Z21" s="68"/>
      <c r="AA21" s="68"/>
      <c r="AB21" s="68"/>
      <c r="AC21" s="68"/>
      <c r="AD21" s="68"/>
    </row>
    <row r="22" spans="1:32" x14ac:dyDescent="0.25">
      <c r="A22" s="20"/>
      <c r="B22" s="95"/>
      <c r="C22" s="1"/>
      <c r="D22" s="95"/>
      <c r="E22" s="101"/>
      <c r="G22" s="1"/>
      <c r="H22" s="59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8"/>
      <c r="Z22" s="68"/>
      <c r="AA22" s="68"/>
      <c r="AB22" s="68"/>
      <c r="AC22" s="68"/>
      <c r="AD22" s="68"/>
    </row>
    <row r="23" spans="1:32" x14ac:dyDescent="0.25">
      <c r="A23" s="20"/>
      <c r="B23" s="95"/>
      <c r="C23" s="1"/>
      <c r="D23" s="95"/>
      <c r="E23" s="101"/>
      <c r="G23" s="1"/>
      <c r="H23" s="59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8"/>
      <c r="Z23" s="68"/>
      <c r="AA23" s="68"/>
      <c r="AB23" s="68"/>
      <c r="AC23" s="68"/>
      <c r="AD23" s="68"/>
    </row>
    <row r="24" spans="1:32" x14ac:dyDescent="0.25">
      <c r="A24" s="20"/>
      <c r="B24" s="95"/>
      <c r="C24" s="1"/>
      <c r="D24" s="95"/>
      <c r="E24" s="101"/>
      <c r="G24" s="1"/>
      <c r="H24" s="59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8"/>
      <c r="Z24" s="68"/>
      <c r="AA24" s="68"/>
      <c r="AB24" s="68"/>
      <c r="AC24" s="68"/>
      <c r="AD24" s="68"/>
    </row>
    <row r="25" spans="1:32" x14ac:dyDescent="0.25">
      <c r="A25" s="20"/>
      <c r="B25" s="95"/>
      <c r="C25" s="1"/>
      <c r="D25" s="95"/>
      <c r="E25" s="101"/>
      <c r="G25" s="1"/>
      <c r="H25" s="59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8"/>
      <c r="Z25" s="68"/>
      <c r="AA25" s="68"/>
      <c r="AB25" s="68"/>
      <c r="AC25" s="68"/>
      <c r="AD25" s="68"/>
    </row>
    <row r="26" spans="1:32" x14ac:dyDescent="0.25">
      <c r="A26" s="20"/>
      <c r="B26" s="95"/>
      <c r="C26" s="1"/>
      <c r="D26" s="95"/>
      <c r="E26" s="101"/>
      <c r="G26" s="1"/>
      <c r="H26" s="59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8"/>
      <c r="Z26" s="68"/>
      <c r="AA26" s="68"/>
      <c r="AB26" s="68"/>
      <c r="AC26" s="68"/>
      <c r="AD26" s="68"/>
    </row>
    <row r="27" spans="1:32" x14ac:dyDescent="0.25">
      <c r="A27" s="20"/>
      <c r="B27" s="95"/>
      <c r="C27" s="1"/>
      <c r="D27" s="95"/>
      <c r="E27" s="101"/>
      <c r="G27" s="1"/>
      <c r="H27" s="59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8"/>
      <c r="Z27" s="68"/>
      <c r="AA27" s="68"/>
      <c r="AB27" s="68"/>
      <c r="AC27" s="68"/>
      <c r="AD27" s="68"/>
    </row>
    <row r="28" spans="1:32" x14ac:dyDescent="0.25">
      <c r="A28" s="20"/>
      <c r="B28" s="95"/>
      <c r="C28" s="1"/>
      <c r="D28" s="95"/>
      <c r="E28" s="101"/>
      <c r="G28" s="1"/>
      <c r="H28" s="59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8"/>
      <c r="Z28" s="68"/>
      <c r="AA28" s="68"/>
      <c r="AB28" s="68"/>
      <c r="AC28" s="68"/>
      <c r="AD28" s="68"/>
    </row>
    <row r="29" spans="1:32" x14ac:dyDescent="0.25">
      <c r="A29" s="20"/>
      <c r="B29" s="95"/>
      <c r="C29" s="1"/>
      <c r="D29" s="95"/>
      <c r="E29" s="101"/>
      <c r="G29" s="1"/>
      <c r="H29" s="59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8"/>
      <c r="Z29" s="68"/>
      <c r="AA29" s="68"/>
      <c r="AB29" s="68"/>
      <c r="AC29" s="68"/>
      <c r="AD29" s="68"/>
    </row>
    <row r="30" spans="1:32" x14ac:dyDescent="0.25">
      <c r="A30" s="20"/>
      <c r="B30" s="95"/>
      <c r="C30" s="1"/>
      <c r="D30" s="95"/>
      <c r="E30" s="101"/>
      <c r="G30" s="1"/>
      <c r="H30" s="59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8"/>
      <c r="Z30" s="68"/>
      <c r="AA30" s="68"/>
      <c r="AB30" s="68"/>
      <c r="AC30" s="68"/>
      <c r="AD30" s="68"/>
    </row>
    <row r="31" spans="1:32" x14ac:dyDescent="0.25">
      <c r="A31" s="20"/>
      <c r="B31" s="95"/>
      <c r="C31" s="1"/>
      <c r="D31" s="95"/>
      <c r="E31" s="101"/>
      <c r="G31" s="1"/>
      <c r="H31" s="59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8"/>
      <c r="Z31" s="68"/>
      <c r="AA31" s="68"/>
      <c r="AB31" s="68"/>
      <c r="AC31" s="68"/>
      <c r="AD31" s="68"/>
    </row>
    <row r="32" spans="1:32" x14ac:dyDescent="0.25">
      <c r="A32" s="20"/>
      <c r="B32" s="95"/>
      <c r="C32" s="1"/>
      <c r="D32" s="95"/>
      <c r="E32" s="101"/>
      <c r="G32" s="1"/>
      <c r="H32" s="59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95"/>
      <c r="C33" s="1"/>
      <c r="D33" s="95"/>
      <c r="E33" s="101"/>
      <c r="G33" s="1"/>
      <c r="H33" s="59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95"/>
      <c r="C34" s="1"/>
      <c r="D34" s="95"/>
      <c r="E34" s="101"/>
      <c r="G34" s="1"/>
      <c r="H34" s="59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95"/>
      <c r="C35" s="1"/>
      <c r="D35" s="95"/>
      <c r="E35" s="101"/>
      <c r="G35" s="1"/>
      <c r="H35" s="59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95"/>
      <c r="C36" s="1"/>
      <c r="D36" s="95"/>
      <c r="E36" s="101"/>
      <c r="G36" s="1"/>
      <c r="H36" s="59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95"/>
      <c r="C37" s="1"/>
      <c r="D37" s="95"/>
      <c r="E37" s="101"/>
      <c r="G37" s="1"/>
      <c r="H37" s="59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95"/>
      <c r="C38" s="1"/>
      <c r="D38" s="95"/>
      <c r="E38" s="101"/>
      <c r="G38" s="1"/>
      <c r="H38" s="59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95"/>
      <c r="C39" s="1"/>
      <c r="D39" s="95"/>
      <c r="E39" s="101"/>
      <c r="G39" s="1"/>
      <c r="H39" s="59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95"/>
      <c r="C40" s="1"/>
      <c r="D40" s="95"/>
      <c r="E40" s="101"/>
      <c r="G40" s="1"/>
      <c r="H40" s="59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95"/>
      <c r="C41" s="1"/>
      <c r="D41" s="95"/>
      <c r="E41" s="101"/>
      <c r="G41" s="1"/>
      <c r="H41" s="59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95"/>
      <c r="C42" s="1"/>
      <c r="D42" s="95"/>
      <c r="E42" s="101"/>
      <c r="G42" s="1"/>
      <c r="H42" s="59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95"/>
      <c r="C43" s="1"/>
      <c r="D43" s="95"/>
      <c r="E43" s="101"/>
      <c r="G43" s="1"/>
      <c r="H43" s="59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95"/>
      <c r="C44" s="1"/>
      <c r="D44" s="95"/>
      <c r="E44" s="101"/>
      <c r="G44" s="1"/>
      <c r="H44" s="59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95"/>
      <c r="C45" s="1"/>
      <c r="D45" s="95"/>
      <c r="E45" s="101"/>
      <c r="G45" s="1"/>
      <c r="H45" s="59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95"/>
      <c r="C46" s="1"/>
      <c r="D46" s="95"/>
      <c r="E46" s="101"/>
      <c r="G46" s="1"/>
      <c r="H46" s="59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95"/>
      <c r="C47" s="1"/>
      <c r="D47" s="95"/>
      <c r="E47" s="101"/>
      <c r="G47" s="1"/>
      <c r="H47" s="59"/>
      <c r="I47" s="1"/>
      <c r="J47" s="42"/>
      <c r="K47" s="42"/>
      <c r="L47" s="42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68"/>
      <c r="Z47" s="68"/>
      <c r="AA47" s="68"/>
      <c r="AB47" s="68"/>
      <c r="AC47" s="68"/>
      <c r="AD47" s="68"/>
    </row>
    <row r="48" spans="1:30" x14ac:dyDescent="0.25">
      <c r="A48" s="20"/>
      <c r="B48" s="95"/>
      <c r="C48" s="1"/>
      <c r="D48" s="95"/>
      <c r="E48" s="101"/>
      <c r="G48" s="1"/>
      <c r="H48" s="59"/>
      <c r="I48" s="1"/>
      <c r="J48" s="42"/>
      <c r="K48" s="42"/>
      <c r="L48" s="42"/>
      <c r="M48" s="1"/>
      <c r="N48" s="1"/>
      <c r="O48" s="1"/>
      <c r="P48" s="1"/>
      <c r="Q48" s="1"/>
      <c r="R48" s="1"/>
      <c r="S48" s="1"/>
      <c r="T48" s="1"/>
      <c r="U48" s="1"/>
      <c r="V48" s="1"/>
      <c r="W48" s="95"/>
      <c r="X48" s="1"/>
      <c r="Y48" s="68"/>
      <c r="Z48" s="68"/>
      <c r="AA48" s="68"/>
      <c r="AB48" s="68"/>
      <c r="AC48" s="68"/>
      <c r="AD48" s="68"/>
    </row>
    <row r="49" spans="1:30" x14ac:dyDescent="0.25">
      <c r="A49" s="20"/>
      <c r="B49" s="95"/>
      <c r="C49" s="1"/>
      <c r="D49" s="95"/>
      <c r="E49" s="101"/>
      <c r="G49" s="1"/>
      <c r="H49" s="59"/>
      <c r="I49" s="1"/>
      <c r="J49" s="42"/>
      <c r="K49" s="42"/>
      <c r="L49" s="42"/>
      <c r="M49" s="1"/>
      <c r="N49" s="1"/>
      <c r="O49" s="1"/>
      <c r="P49" s="1"/>
      <c r="Q49" s="1"/>
      <c r="R49" s="1"/>
      <c r="S49" s="1"/>
      <c r="T49" s="1"/>
      <c r="U49" s="1"/>
      <c r="V49" s="1"/>
      <c r="W49" s="95"/>
      <c r="X49" s="1"/>
      <c r="Y49" s="68"/>
      <c r="Z49" s="68"/>
      <c r="AA49" s="68"/>
      <c r="AB49" s="68"/>
      <c r="AC49" s="68"/>
      <c r="AD49" s="68"/>
    </row>
    <row r="50" spans="1:30" x14ac:dyDescent="0.25">
      <c r="A50" s="20"/>
      <c r="B50" s="95"/>
      <c r="C50" s="1"/>
      <c r="D50" s="95"/>
      <c r="E50" s="101"/>
      <c r="G50" s="1"/>
      <c r="H50" s="59"/>
      <c r="I50" s="1"/>
      <c r="J50" s="42"/>
      <c r="K50" s="42"/>
      <c r="L50" s="42"/>
      <c r="M50" s="1"/>
      <c r="N50" s="1"/>
      <c r="O50" s="1"/>
      <c r="P50" s="1"/>
      <c r="Q50" s="1"/>
      <c r="R50" s="1"/>
      <c r="S50" s="1"/>
      <c r="T50" s="1"/>
      <c r="U50" s="1"/>
      <c r="V50" s="1"/>
      <c r="W50" s="95"/>
      <c r="X50" s="1"/>
      <c r="Y50" s="68"/>
      <c r="Z50" s="68"/>
      <c r="AA50" s="68"/>
      <c r="AB50" s="68"/>
      <c r="AC50" s="68"/>
      <c r="AD50" s="68"/>
    </row>
    <row r="51" spans="1:30" x14ac:dyDescent="0.25">
      <c r="A51" s="20"/>
      <c r="B51" s="95"/>
      <c r="C51" s="1"/>
      <c r="D51" s="95"/>
      <c r="E51" s="101"/>
      <c r="G51" s="1"/>
      <c r="H51" s="59"/>
      <c r="I51" s="1"/>
      <c r="J51" s="42"/>
      <c r="K51" s="42"/>
      <c r="L51" s="42"/>
      <c r="M51" s="1"/>
      <c r="N51" s="1"/>
      <c r="O51" s="1"/>
      <c r="P51" s="1"/>
      <c r="Q51" s="1"/>
      <c r="R51" s="1"/>
      <c r="S51" s="1"/>
      <c r="T51" s="1"/>
      <c r="U51" s="1"/>
      <c r="V51" s="1"/>
      <c r="W51" s="95"/>
      <c r="X51" s="1"/>
      <c r="Y51" s="68"/>
      <c r="Z51" s="68"/>
      <c r="AA51" s="68"/>
      <c r="AB51" s="68"/>
      <c r="AC51" s="68"/>
      <c r="AD51" s="68"/>
    </row>
    <row r="52" spans="1:30" x14ac:dyDescent="0.25">
      <c r="A52" s="20"/>
      <c r="B52" s="95"/>
      <c r="C52" s="1"/>
      <c r="D52" s="95"/>
      <c r="E52" s="95"/>
      <c r="F52" s="42"/>
      <c r="G52" s="1"/>
      <c r="H52" s="59"/>
      <c r="I52" s="1"/>
      <c r="J52" s="42"/>
      <c r="K52" s="42"/>
      <c r="L52" s="42"/>
      <c r="M52" s="42"/>
      <c r="N52" s="60"/>
      <c r="O52" s="60"/>
      <c r="P52" s="42"/>
      <c r="Q52" s="42"/>
      <c r="R52" s="42"/>
      <c r="S52" s="42"/>
      <c r="T52" s="42"/>
      <c r="U52" s="42"/>
      <c r="V52" s="42"/>
      <c r="W52" s="95"/>
      <c r="X52" s="42"/>
      <c r="Y52" s="68"/>
      <c r="Z52" s="68"/>
      <c r="AA52" s="68"/>
      <c r="AB52" s="68"/>
      <c r="AC52" s="68"/>
      <c r="AD52" s="68"/>
    </row>
    <row r="53" spans="1:30" x14ac:dyDescent="0.25">
      <c r="A53" s="20"/>
      <c r="B53" s="95"/>
      <c r="C53" s="1"/>
      <c r="D53" s="95"/>
      <c r="E53" s="95"/>
      <c r="F53" s="42"/>
      <c r="G53" s="1"/>
      <c r="H53" s="59"/>
      <c r="I53" s="1"/>
      <c r="J53" s="42"/>
      <c r="K53" s="42"/>
      <c r="L53" s="42"/>
      <c r="M53" s="42"/>
      <c r="N53" s="60"/>
      <c r="O53" s="60"/>
      <c r="P53" s="42"/>
      <c r="Q53" s="42"/>
      <c r="R53" s="42"/>
      <c r="S53" s="42"/>
      <c r="T53" s="42"/>
      <c r="U53" s="42"/>
      <c r="V53" s="42"/>
      <c r="W53" s="95"/>
      <c r="X53" s="42"/>
      <c r="Y53" s="68"/>
      <c r="Z53" s="68"/>
      <c r="AA53" s="68"/>
      <c r="AB53" s="68"/>
      <c r="AC53" s="68"/>
      <c r="AD53" s="68"/>
    </row>
    <row r="54" spans="1:30" x14ac:dyDescent="0.25">
      <c r="A54" s="20"/>
      <c r="B54" s="95"/>
      <c r="C54" s="1"/>
      <c r="D54" s="95"/>
      <c r="E54" s="95"/>
      <c r="F54" s="42"/>
      <c r="G54" s="1"/>
      <c r="H54" s="59"/>
      <c r="I54" s="1"/>
      <c r="J54" s="42"/>
      <c r="K54" s="42"/>
      <c r="L54" s="42"/>
      <c r="M54" s="42"/>
      <c r="N54" s="60"/>
      <c r="O54" s="60"/>
      <c r="P54" s="42"/>
      <c r="Q54" s="42"/>
      <c r="R54" s="42"/>
      <c r="S54" s="42"/>
      <c r="T54" s="42"/>
      <c r="U54" s="42"/>
      <c r="V54" s="42"/>
      <c r="W54" s="95"/>
      <c r="X54" s="42"/>
      <c r="Y54" s="68"/>
      <c r="Z54" s="68"/>
      <c r="AA54" s="68"/>
      <c r="AB54" s="68"/>
      <c r="AC54" s="68"/>
      <c r="AD54" s="68"/>
    </row>
    <row r="55" spans="1:30" x14ac:dyDescent="0.25">
      <c r="A55" s="20"/>
      <c r="B55" s="95"/>
      <c r="C55" s="1"/>
      <c r="D55" s="95"/>
      <c r="E55" s="95"/>
      <c r="F55" s="42"/>
      <c r="G55" s="1"/>
      <c r="H55" s="59"/>
      <c r="I55" s="1"/>
      <c r="J55" s="42"/>
      <c r="K55" s="42"/>
      <c r="L55" s="42"/>
      <c r="M55" s="42"/>
      <c r="N55" s="60"/>
      <c r="O55" s="60"/>
      <c r="P55" s="42"/>
      <c r="Q55" s="42"/>
      <c r="R55" s="42"/>
      <c r="S55" s="42"/>
      <c r="T55" s="42"/>
      <c r="U55" s="42"/>
      <c r="V55" s="42"/>
      <c r="W55" s="95"/>
      <c r="X55" s="42"/>
      <c r="Y55" s="68"/>
      <c r="Z55" s="68"/>
      <c r="AA55" s="68"/>
      <c r="AB55" s="68"/>
      <c r="AC55" s="68"/>
      <c r="AD55" s="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0"/>
  <sheetViews>
    <sheetView zoomScale="97" zoomScaleNormal="97" workbookViewId="0"/>
  </sheetViews>
  <sheetFormatPr defaultRowHeight="15" x14ac:dyDescent="0.2"/>
  <cols>
    <col min="1" max="1" width="0.7109375" style="109" customWidth="1"/>
    <col min="2" max="2" width="8.42578125" style="115" customWidth="1"/>
    <col min="3" max="3" width="7.85546875" style="189" customWidth="1"/>
    <col min="4" max="4" width="5.85546875" style="115" customWidth="1"/>
    <col min="5" max="8" width="5.7109375" style="116" customWidth="1"/>
    <col min="9" max="9" width="10.7109375" style="116" customWidth="1"/>
    <col min="10" max="10" width="0.5703125" style="116" customWidth="1"/>
    <col min="11" max="13" width="5.7109375" style="116" customWidth="1"/>
    <col min="14" max="14" width="10.7109375" style="116" customWidth="1"/>
    <col min="15" max="17" width="5.7109375" style="116" customWidth="1"/>
    <col min="18" max="18" width="10.5703125" style="116" customWidth="1"/>
    <col min="19" max="20" width="5" style="116" customWidth="1"/>
    <col min="21" max="21" width="4.85546875" style="116" customWidth="1"/>
    <col min="22" max="24" width="3.7109375" style="117" customWidth="1"/>
    <col min="25" max="25" width="28.85546875" style="109" customWidth="1"/>
    <col min="26" max="26" width="65.85546875" style="109" customWidth="1"/>
    <col min="27" max="27" width="43.85546875" style="109" customWidth="1"/>
    <col min="28" max="28" width="20.5703125" style="109" customWidth="1"/>
    <col min="29" max="16384" width="9.140625" style="109"/>
  </cols>
  <sheetData>
    <row r="1" spans="1:29" ht="23.1" customHeight="1" x14ac:dyDescent="0.3">
      <c r="A1" s="1"/>
      <c r="B1" s="104" t="s">
        <v>71</v>
      </c>
      <c r="C1" s="148"/>
      <c r="D1" s="105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7"/>
      <c r="W1" s="107"/>
      <c r="X1" s="107"/>
      <c r="Y1" s="108"/>
      <c r="Z1" s="8"/>
      <c r="AA1" s="8"/>
      <c r="AB1" s="8"/>
    </row>
    <row r="2" spans="1:29" s="153" customFormat="1" ht="20.100000000000001" customHeight="1" x14ac:dyDescent="0.25">
      <c r="A2" s="149"/>
      <c r="B2" s="110" t="s">
        <v>20</v>
      </c>
      <c r="C2" s="150"/>
      <c r="D2" s="112" t="s">
        <v>43</v>
      </c>
      <c r="E2" s="111"/>
      <c r="F2" s="151"/>
      <c r="G2" s="69"/>
      <c r="H2" s="151"/>
      <c r="I2" s="69"/>
      <c r="J2" s="151"/>
      <c r="K2" s="11"/>
      <c r="L2" s="151"/>
      <c r="M2" s="11"/>
      <c r="N2" s="151"/>
      <c r="O2" s="151"/>
      <c r="P2" s="11"/>
      <c r="Q2" s="151"/>
      <c r="R2" s="69"/>
      <c r="S2" s="69"/>
      <c r="T2" s="69"/>
      <c r="U2" s="69"/>
      <c r="V2" s="11"/>
      <c r="W2" s="11"/>
      <c r="X2" s="11"/>
      <c r="Y2" s="38"/>
      <c r="Z2" s="152"/>
      <c r="AA2" s="152"/>
      <c r="AB2" s="152"/>
      <c r="AC2" s="152"/>
    </row>
    <row r="3" spans="1:29" s="153" customFormat="1" ht="15" customHeight="1" x14ac:dyDescent="0.25">
      <c r="A3" s="149"/>
      <c r="B3" s="22" t="s">
        <v>72</v>
      </c>
      <c r="C3" s="72" t="s">
        <v>18</v>
      </c>
      <c r="D3" s="154"/>
      <c r="E3" s="155"/>
      <c r="F3" s="154"/>
      <c r="G3" s="154"/>
      <c r="H3" s="154"/>
      <c r="I3" s="75"/>
      <c r="J3" s="156"/>
      <c r="K3" s="157" t="s">
        <v>73</v>
      </c>
      <c r="L3" s="74"/>
      <c r="M3" s="154"/>
      <c r="N3" s="75"/>
      <c r="O3" s="157" t="s">
        <v>74</v>
      </c>
      <c r="P3" s="74"/>
      <c r="Q3" s="18"/>
      <c r="R3" s="75"/>
      <c r="S3" s="190" t="s">
        <v>103</v>
      </c>
      <c r="T3" s="14"/>
      <c r="U3" s="190"/>
      <c r="V3" s="71" t="s">
        <v>75</v>
      </c>
      <c r="W3" s="154"/>
      <c r="X3" s="75"/>
      <c r="Y3" s="73" t="s">
        <v>76</v>
      </c>
      <c r="Z3" s="152"/>
      <c r="AA3" s="152"/>
      <c r="AB3" s="152"/>
      <c r="AC3" s="152"/>
    </row>
    <row r="4" spans="1:29" s="159" customFormat="1" ht="15" customHeight="1" x14ac:dyDescent="0.25">
      <c r="A4" s="149"/>
      <c r="B4" s="17" t="s">
        <v>0</v>
      </c>
      <c r="C4" s="16" t="s">
        <v>1</v>
      </c>
      <c r="D4" s="17" t="s">
        <v>4</v>
      </c>
      <c r="E4" s="17" t="s">
        <v>53</v>
      </c>
      <c r="F4" s="17" t="s">
        <v>47</v>
      </c>
      <c r="G4" s="15" t="s">
        <v>48</v>
      </c>
      <c r="H4" s="15" t="s">
        <v>49</v>
      </c>
      <c r="I4" s="17" t="s">
        <v>77</v>
      </c>
      <c r="J4" s="43"/>
      <c r="K4" s="17" t="s">
        <v>53</v>
      </c>
      <c r="L4" s="17" t="s">
        <v>47</v>
      </c>
      <c r="M4" s="158" t="s">
        <v>49</v>
      </c>
      <c r="N4" s="17" t="s">
        <v>77</v>
      </c>
      <c r="O4" s="17" t="s">
        <v>53</v>
      </c>
      <c r="P4" s="17" t="s">
        <v>47</v>
      </c>
      <c r="Q4" s="17" t="s">
        <v>49</v>
      </c>
      <c r="R4" s="17" t="s">
        <v>77</v>
      </c>
      <c r="S4" s="76" t="s">
        <v>14</v>
      </c>
      <c r="T4" s="74" t="s">
        <v>15</v>
      </c>
      <c r="U4" s="75" t="s">
        <v>104</v>
      </c>
      <c r="V4" s="15">
        <v>1</v>
      </c>
      <c r="W4" s="18">
        <v>2</v>
      </c>
      <c r="X4" s="17">
        <v>3</v>
      </c>
      <c r="Y4" s="75"/>
      <c r="Z4" s="152"/>
      <c r="AA4" s="152"/>
      <c r="AB4" s="152"/>
      <c r="AC4" s="152"/>
    </row>
    <row r="5" spans="1:29" s="159" customFormat="1" ht="15" customHeight="1" x14ac:dyDescent="0.25">
      <c r="A5" s="149"/>
      <c r="B5" s="22">
        <v>1970</v>
      </c>
      <c r="C5" s="31" t="s">
        <v>22</v>
      </c>
      <c r="D5" s="22" t="s">
        <v>24</v>
      </c>
      <c r="E5" s="22">
        <v>19</v>
      </c>
      <c r="F5" s="22">
        <v>10</v>
      </c>
      <c r="G5" s="22">
        <v>3</v>
      </c>
      <c r="H5" s="22">
        <v>6</v>
      </c>
      <c r="I5" s="160">
        <f>PRODUCT(F5/E5)</f>
        <v>0.52631578947368418</v>
      </c>
      <c r="J5" s="43"/>
      <c r="K5" s="22"/>
      <c r="L5" s="22"/>
      <c r="M5" s="22"/>
      <c r="N5" s="161"/>
      <c r="O5" s="22"/>
      <c r="P5" s="22"/>
      <c r="Q5" s="22"/>
      <c r="R5" s="161"/>
      <c r="S5" s="39"/>
      <c r="T5" s="22">
        <v>1</v>
      </c>
      <c r="U5" s="38"/>
      <c r="V5" s="38"/>
      <c r="W5" s="39"/>
      <c r="X5" s="22">
        <v>1</v>
      </c>
      <c r="Y5" s="73"/>
      <c r="Z5" s="152"/>
      <c r="AA5" s="152"/>
      <c r="AB5" s="152"/>
      <c r="AC5" s="152"/>
    </row>
    <row r="6" spans="1:29" s="159" customFormat="1" ht="15" customHeight="1" x14ac:dyDescent="0.25">
      <c r="A6" s="149"/>
      <c r="B6" s="162">
        <v>1971</v>
      </c>
      <c r="C6" s="163" t="s">
        <v>22</v>
      </c>
      <c r="D6" s="164" t="s">
        <v>23</v>
      </c>
      <c r="E6" s="162">
        <v>9</v>
      </c>
      <c r="F6" s="162">
        <v>5</v>
      </c>
      <c r="G6" s="162">
        <v>0</v>
      </c>
      <c r="H6" s="162">
        <v>4</v>
      </c>
      <c r="I6" s="160">
        <f>PRODUCT(F6/E6)</f>
        <v>0.55555555555555558</v>
      </c>
      <c r="J6" s="43"/>
      <c r="K6" s="162"/>
      <c r="L6" s="162"/>
      <c r="M6" s="162"/>
      <c r="N6" s="160"/>
      <c r="O6" s="162"/>
      <c r="P6" s="162"/>
      <c r="Q6" s="162"/>
      <c r="R6" s="160"/>
      <c r="S6" s="39"/>
      <c r="T6" s="22"/>
      <c r="U6" s="38"/>
      <c r="V6" s="165"/>
      <c r="W6" s="164"/>
      <c r="X6" s="162"/>
      <c r="Y6" s="73"/>
      <c r="Z6" s="152"/>
      <c r="AA6" s="152"/>
      <c r="AB6" s="152"/>
      <c r="AC6" s="152"/>
    </row>
    <row r="7" spans="1:29" s="159" customFormat="1" ht="15" customHeight="1" x14ac:dyDescent="0.25">
      <c r="A7" s="149"/>
      <c r="B7" s="162">
        <v>1981</v>
      </c>
      <c r="C7" s="163" t="s">
        <v>22</v>
      </c>
      <c r="D7" s="164" t="s">
        <v>78</v>
      </c>
      <c r="E7" s="162">
        <v>11</v>
      </c>
      <c r="F7" s="162">
        <v>4</v>
      </c>
      <c r="G7" s="162">
        <v>0</v>
      </c>
      <c r="H7" s="162">
        <v>7</v>
      </c>
      <c r="I7" s="160">
        <f>PRODUCT(F7/E7)</f>
        <v>0.36363636363636365</v>
      </c>
      <c r="J7" s="43"/>
      <c r="K7" s="162"/>
      <c r="L7" s="162"/>
      <c r="M7" s="162"/>
      <c r="N7" s="160"/>
      <c r="O7" s="162"/>
      <c r="P7" s="162"/>
      <c r="Q7" s="162"/>
      <c r="R7" s="160"/>
      <c r="S7" s="39"/>
      <c r="T7" s="22"/>
      <c r="U7" s="38"/>
      <c r="V7" s="165"/>
      <c r="W7" s="164"/>
      <c r="X7" s="162"/>
      <c r="Y7" s="73"/>
      <c r="Z7" s="152"/>
      <c r="AA7" s="152"/>
      <c r="AB7" s="152"/>
      <c r="AC7" s="152"/>
    </row>
    <row r="8" spans="1:29" s="159" customFormat="1" ht="15" customHeight="1" x14ac:dyDescent="0.25">
      <c r="A8" s="149"/>
      <c r="B8" s="19" t="s">
        <v>7</v>
      </c>
      <c r="C8" s="166"/>
      <c r="D8" s="167"/>
      <c r="E8" s="158">
        <f>SUM(E5:E7)</f>
        <v>39</v>
      </c>
      <c r="F8" s="158">
        <f>SUM(F5:F7)</f>
        <v>19</v>
      </c>
      <c r="G8" s="158">
        <f>SUM(G5:G7)</f>
        <v>3</v>
      </c>
      <c r="H8" s="158">
        <f>SUM(H5:H7)</f>
        <v>17</v>
      </c>
      <c r="I8" s="168">
        <f>PRODUCT(F8/E8)</f>
        <v>0.48717948717948717</v>
      </c>
      <c r="J8" s="43"/>
      <c r="K8" s="158">
        <f>SUM(K5:K5)</f>
        <v>0</v>
      </c>
      <c r="L8" s="158">
        <f>SUM(L5:L5)</f>
        <v>0</v>
      </c>
      <c r="M8" s="158">
        <f>SUM(M5:M5)</f>
        <v>0</v>
      </c>
      <c r="N8" s="168">
        <v>0</v>
      </c>
      <c r="O8" s="158">
        <f>SUM(O5:O5)</f>
        <v>0</v>
      </c>
      <c r="P8" s="158">
        <f>SUM(P5:P5)</f>
        <v>0</v>
      </c>
      <c r="Q8" s="158">
        <f>SUM(Q5:Q5)</f>
        <v>0</v>
      </c>
      <c r="R8" s="168">
        <v>0</v>
      </c>
      <c r="S8" s="158">
        <f t="shared" ref="S8:U8" si="0">SUM(S5:S5)</f>
        <v>0</v>
      </c>
      <c r="T8" s="158">
        <f t="shared" si="0"/>
        <v>1</v>
      </c>
      <c r="U8" s="158">
        <f t="shared" si="0"/>
        <v>0</v>
      </c>
      <c r="V8" s="158">
        <f>SUM(V5:V5)</f>
        <v>0</v>
      </c>
      <c r="W8" s="158">
        <f>SUM(W5:W5)</f>
        <v>0</v>
      </c>
      <c r="X8" s="158">
        <f>SUM(X5:X5)</f>
        <v>1</v>
      </c>
      <c r="Y8" s="73"/>
      <c r="Z8" s="152"/>
      <c r="AA8" s="152"/>
      <c r="AB8" s="152"/>
      <c r="AC8" s="152"/>
    </row>
    <row r="9" spans="1:29" s="153" customFormat="1" ht="15" customHeight="1" x14ac:dyDescent="0.25">
      <c r="A9" s="149"/>
      <c r="B9" s="169"/>
      <c r="C9" s="170"/>
      <c r="D9" s="171"/>
      <c r="E9" s="171"/>
      <c r="F9" s="171"/>
      <c r="G9" s="171"/>
      <c r="H9" s="171"/>
      <c r="I9" s="171"/>
      <c r="J9" s="172"/>
      <c r="K9" s="171"/>
      <c r="L9" s="171"/>
      <c r="M9" s="171"/>
      <c r="N9" s="171"/>
      <c r="O9" s="171"/>
      <c r="P9" s="171"/>
      <c r="Q9" s="171"/>
      <c r="R9" s="171"/>
      <c r="S9" s="191"/>
      <c r="T9" s="191"/>
      <c r="U9" s="191"/>
      <c r="V9" s="191"/>
      <c r="W9" s="191"/>
      <c r="X9" s="191"/>
      <c r="Y9" s="191"/>
      <c r="Z9" s="152"/>
      <c r="AA9" s="152"/>
      <c r="AB9" s="152"/>
      <c r="AC9" s="152"/>
    </row>
    <row r="10" spans="1:29" s="159" customFormat="1" ht="15" customHeight="1" x14ac:dyDescent="0.25">
      <c r="A10" s="149"/>
      <c r="B10" s="71" t="s">
        <v>79</v>
      </c>
      <c r="C10" s="173"/>
      <c r="D10" s="174"/>
      <c r="E10" s="74" t="s">
        <v>53</v>
      </c>
      <c r="F10" s="74" t="s">
        <v>47</v>
      </c>
      <c r="G10" s="75" t="s">
        <v>48</v>
      </c>
      <c r="H10" s="75" t="s">
        <v>49</v>
      </c>
      <c r="I10" s="74" t="s">
        <v>77</v>
      </c>
      <c r="J10" s="42"/>
      <c r="K10" s="175" t="s">
        <v>80</v>
      </c>
      <c r="L10" s="167"/>
      <c r="M10" s="167"/>
      <c r="N10" s="17" t="s">
        <v>81</v>
      </c>
      <c r="O10" s="17" t="s">
        <v>53</v>
      </c>
      <c r="P10" s="17" t="s">
        <v>47</v>
      </c>
      <c r="Q10" s="17" t="s">
        <v>49</v>
      </c>
      <c r="R10" s="17" t="s">
        <v>77</v>
      </c>
      <c r="S10" s="113"/>
      <c r="T10" s="149" t="s">
        <v>86</v>
      </c>
      <c r="U10" s="149"/>
      <c r="V10" s="95" t="s">
        <v>41</v>
      </c>
      <c r="W10" s="58"/>
      <c r="X10" s="58"/>
      <c r="Y10" s="58"/>
      <c r="Z10" s="152"/>
      <c r="AA10" s="152"/>
      <c r="AB10" s="152"/>
      <c r="AC10" s="152"/>
    </row>
    <row r="11" spans="1:29" s="159" customFormat="1" ht="15" customHeight="1" x14ac:dyDescent="0.2">
      <c r="A11" s="149"/>
      <c r="B11" s="177" t="s">
        <v>18</v>
      </c>
      <c r="C11" s="69"/>
      <c r="D11" s="178"/>
      <c r="E11" s="22">
        <f>PRODUCT(E8)</f>
        <v>39</v>
      </c>
      <c r="F11" s="22">
        <f>PRODUCT(F8)</f>
        <v>19</v>
      </c>
      <c r="G11" s="22">
        <f>PRODUCT(G8)</f>
        <v>3</v>
      </c>
      <c r="H11" s="22">
        <f>PRODUCT(H8)</f>
        <v>17</v>
      </c>
      <c r="I11" s="161">
        <f>PRODUCT(F11/E11)</f>
        <v>0.48717948717948717</v>
      </c>
      <c r="J11" s="42"/>
      <c r="K11" s="177" t="s">
        <v>82</v>
      </c>
      <c r="L11" s="69"/>
      <c r="M11" s="69"/>
      <c r="N11" s="179"/>
      <c r="O11" s="22"/>
      <c r="P11" s="22"/>
      <c r="Q11" s="22"/>
      <c r="R11" s="161"/>
      <c r="S11" s="113"/>
      <c r="T11" s="114"/>
      <c r="U11" s="114"/>
      <c r="V11" s="58"/>
      <c r="W11" s="58"/>
      <c r="X11" s="58"/>
      <c r="Y11" s="58"/>
      <c r="Z11" s="152"/>
      <c r="AA11" s="152"/>
      <c r="AB11" s="152"/>
      <c r="AC11" s="152"/>
    </row>
    <row r="12" spans="1:29" s="159" customFormat="1" ht="15" customHeight="1" x14ac:dyDescent="0.2">
      <c r="A12" s="149"/>
      <c r="B12" s="180" t="s">
        <v>73</v>
      </c>
      <c r="C12" s="181"/>
      <c r="D12" s="182"/>
      <c r="E12" s="22"/>
      <c r="F12" s="22"/>
      <c r="G12" s="22"/>
      <c r="H12" s="22"/>
      <c r="I12" s="161"/>
      <c r="J12" s="42"/>
      <c r="K12" s="183" t="s">
        <v>83</v>
      </c>
      <c r="L12" s="184"/>
      <c r="M12" s="184"/>
      <c r="N12" s="179"/>
      <c r="O12" s="22"/>
      <c r="P12" s="22"/>
      <c r="Q12" s="22"/>
      <c r="R12" s="161"/>
      <c r="S12" s="113"/>
      <c r="T12" s="114"/>
      <c r="U12" s="114"/>
      <c r="V12" s="58"/>
      <c r="W12" s="58"/>
      <c r="X12" s="58"/>
      <c r="Y12" s="58"/>
      <c r="Z12" s="152"/>
      <c r="AA12" s="152"/>
      <c r="AB12" s="152"/>
      <c r="AC12" s="152"/>
    </row>
    <row r="13" spans="1:29" s="159" customFormat="1" ht="15" customHeight="1" x14ac:dyDescent="0.2">
      <c r="A13" s="149"/>
      <c r="B13" s="177" t="s">
        <v>74</v>
      </c>
      <c r="C13" s="69"/>
      <c r="D13" s="178"/>
      <c r="E13" s="22"/>
      <c r="F13" s="22"/>
      <c r="G13" s="22"/>
      <c r="H13" s="22"/>
      <c r="I13" s="161"/>
      <c r="J13" s="42"/>
      <c r="K13" s="177" t="s">
        <v>84</v>
      </c>
      <c r="L13" s="69"/>
      <c r="M13" s="11"/>
      <c r="N13" s="179"/>
      <c r="O13" s="22"/>
      <c r="P13" s="22"/>
      <c r="Q13" s="22"/>
      <c r="R13" s="161"/>
      <c r="S13" s="113"/>
      <c r="T13" s="114"/>
      <c r="U13" s="114"/>
      <c r="V13" s="58"/>
      <c r="W13" s="58"/>
      <c r="X13" s="58"/>
      <c r="Y13" s="58"/>
      <c r="Z13" s="152"/>
      <c r="AA13" s="152"/>
      <c r="AB13" s="152"/>
      <c r="AC13" s="152"/>
    </row>
    <row r="14" spans="1:29" s="159" customFormat="1" ht="15" customHeight="1" x14ac:dyDescent="0.2">
      <c r="A14" s="149"/>
      <c r="B14" s="176" t="s">
        <v>85</v>
      </c>
      <c r="C14" s="166"/>
      <c r="D14" s="185"/>
      <c r="E14" s="17">
        <f>SUM(E11:E13)</f>
        <v>39</v>
      </c>
      <c r="F14" s="17">
        <f>SUM(F11:F13)</f>
        <v>19</v>
      </c>
      <c r="G14" s="17">
        <f>SUM(G11:G13)</f>
        <v>3</v>
      </c>
      <c r="H14" s="17">
        <f>SUM(H11:H13)</f>
        <v>17</v>
      </c>
      <c r="I14" s="89">
        <f>PRODUCT(F14/E14)</f>
        <v>0.48717948717948717</v>
      </c>
      <c r="J14" s="42"/>
      <c r="K14" s="176" t="s">
        <v>85</v>
      </c>
      <c r="L14" s="185"/>
      <c r="M14" s="185"/>
      <c r="N14" s="17"/>
      <c r="O14" s="17"/>
      <c r="P14" s="17"/>
      <c r="Q14" s="17"/>
      <c r="R14" s="89"/>
      <c r="S14" s="113"/>
      <c r="T14" s="113"/>
      <c r="U14" s="113"/>
      <c r="V14" s="58"/>
      <c r="W14" s="58"/>
      <c r="X14" s="58"/>
      <c r="Y14" s="58"/>
      <c r="Z14" s="152"/>
      <c r="AA14" s="152"/>
      <c r="AB14" s="152"/>
      <c r="AC14" s="152"/>
    </row>
    <row r="15" spans="1:29" s="159" customFormat="1" ht="15" customHeight="1" x14ac:dyDescent="0.2">
      <c r="A15" s="149"/>
      <c r="B15" s="149"/>
      <c r="C15" s="95"/>
      <c r="D15" s="186"/>
      <c r="E15" s="149"/>
      <c r="F15" s="42"/>
      <c r="G15" s="42"/>
      <c r="H15" s="42"/>
      <c r="I15" s="42"/>
      <c r="J15" s="187"/>
      <c r="K15" s="149"/>
      <c r="L15" s="42"/>
      <c r="M15" s="42"/>
      <c r="N15" s="42"/>
      <c r="O15" s="149"/>
      <c r="P15" s="42"/>
      <c r="Q15" s="42"/>
      <c r="R15" s="42"/>
      <c r="S15" s="42"/>
      <c r="T15" s="42"/>
      <c r="U15" s="42"/>
      <c r="V15" s="149"/>
      <c r="W15" s="149"/>
      <c r="X15" s="149"/>
      <c r="Y15" s="152"/>
      <c r="Z15" s="152"/>
      <c r="AA15" s="152"/>
      <c r="AB15" s="152"/>
      <c r="AC15" s="152"/>
    </row>
    <row r="16" spans="1:29" s="159" customFormat="1" ht="15" customHeight="1" x14ac:dyDescent="0.2">
      <c r="A16" s="186"/>
      <c r="B16" s="149"/>
      <c r="C16" s="95"/>
      <c r="D16" s="149"/>
      <c r="E16" s="149"/>
      <c r="F16" s="42"/>
      <c r="G16" s="42"/>
      <c r="H16" s="42"/>
      <c r="I16" s="42"/>
      <c r="J16" s="58"/>
      <c r="K16" s="149"/>
      <c r="L16" s="42"/>
      <c r="M16" s="42"/>
      <c r="N16" s="42"/>
      <c r="O16" s="149"/>
      <c r="P16" s="42"/>
      <c r="Q16" s="42"/>
      <c r="R16" s="42"/>
      <c r="S16" s="42"/>
      <c r="T16" s="42"/>
      <c r="U16" s="42"/>
      <c r="V16" s="149"/>
      <c r="W16" s="149"/>
      <c r="X16" s="149"/>
      <c r="Y16" s="152"/>
      <c r="Z16" s="152"/>
      <c r="AA16" s="152"/>
      <c r="AB16" s="152"/>
      <c r="AC16" s="152"/>
    </row>
    <row r="17" spans="1:29" s="159" customFormat="1" ht="15" customHeight="1" x14ac:dyDescent="0.2">
      <c r="A17" s="149"/>
      <c r="B17" s="149"/>
      <c r="C17" s="95"/>
      <c r="D17" s="186"/>
      <c r="E17" s="149"/>
      <c r="F17" s="42"/>
      <c r="G17" s="42"/>
      <c r="H17" s="42"/>
      <c r="I17" s="42"/>
      <c r="J17" s="58"/>
      <c r="K17" s="149"/>
      <c r="L17" s="42"/>
      <c r="M17" s="42"/>
      <c r="N17" s="42"/>
      <c r="O17" s="149"/>
      <c r="P17" s="42"/>
      <c r="Q17" s="42"/>
      <c r="R17" s="42"/>
      <c r="S17" s="42"/>
      <c r="T17" s="42"/>
      <c r="U17" s="42"/>
      <c r="V17" s="149"/>
      <c r="W17" s="149"/>
      <c r="X17" s="149"/>
      <c r="Y17" s="152"/>
      <c r="Z17" s="152"/>
      <c r="AA17" s="152"/>
      <c r="AB17" s="152"/>
      <c r="AC17" s="152"/>
    </row>
    <row r="18" spans="1:29" s="159" customFormat="1" ht="15" customHeight="1" x14ac:dyDescent="0.2">
      <c r="A18" s="149"/>
      <c r="B18" s="42"/>
      <c r="C18" s="95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149"/>
      <c r="P18" s="42"/>
      <c r="Q18" s="42"/>
      <c r="R18" s="42"/>
      <c r="S18" s="42"/>
      <c r="T18" s="42"/>
      <c r="U18" s="42"/>
      <c r="V18" s="149"/>
      <c r="W18" s="149"/>
      <c r="X18" s="149"/>
      <c r="Y18" s="152"/>
      <c r="Z18" s="152"/>
      <c r="AA18" s="152"/>
      <c r="AB18" s="152"/>
      <c r="AC18" s="152"/>
    </row>
    <row r="19" spans="1:29" s="188" customFormat="1" ht="15" customHeight="1" x14ac:dyDescent="0.2">
      <c r="A19" s="149"/>
      <c r="B19" s="42"/>
      <c r="C19" s="95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152"/>
      <c r="AB19" s="152"/>
      <c r="AC19" s="152"/>
    </row>
    <row r="20" spans="1:29" s="159" customFormat="1" ht="15" customHeight="1" x14ac:dyDescent="0.2">
      <c r="A20" s="149"/>
      <c r="B20" s="42"/>
      <c r="C20" s="95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49"/>
      <c r="P20" s="42"/>
      <c r="Q20" s="42"/>
      <c r="R20" s="42"/>
      <c r="S20" s="42"/>
      <c r="T20" s="42"/>
      <c r="U20" s="42"/>
      <c r="V20" s="149"/>
      <c r="W20" s="149"/>
      <c r="X20" s="149"/>
      <c r="Y20" s="152"/>
      <c r="Z20" s="152"/>
      <c r="AA20" s="152"/>
      <c r="AB20" s="152"/>
      <c r="AC20" s="152"/>
    </row>
    <row r="21" spans="1:29" s="159" customFormat="1" ht="15" customHeight="1" x14ac:dyDescent="0.2">
      <c r="A21" s="149"/>
      <c r="B21" s="42"/>
      <c r="C21" s="95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149"/>
      <c r="P21" s="42"/>
      <c r="Q21" s="42"/>
      <c r="R21" s="42"/>
      <c r="S21" s="42"/>
      <c r="T21" s="42"/>
      <c r="U21" s="42"/>
      <c r="V21" s="149"/>
      <c r="W21" s="149"/>
      <c r="X21" s="149"/>
      <c r="Y21" s="152"/>
      <c r="Z21" s="152"/>
      <c r="AA21" s="152"/>
      <c r="AB21" s="152"/>
      <c r="AC21" s="152"/>
    </row>
    <row r="22" spans="1:29" s="159" customFormat="1" ht="15" customHeight="1" x14ac:dyDescent="0.2">
      <c r="A22" s="149"/>
      <c r="B22" s="42"/>
      <c r="C22" s="95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149"/>
      <c r="P22" s="42"/>
      <c r="Q22" s="42"/>
      <c r="R22" s="42"/>
      <c r="S22" s="42"/>
      <c r="T22" s="42"/>
      <c r="U22" s="42"/>
      <c r="V22" s="149"/>
      <c r="W22" s="149"/>
      <c r="X22" s="149"/>
      <c r="Y22" s="152"/>
      <c r="Z22" s="152"/>
      <c r="AA22" s="152"/>
      <c r="AB22" s="152"/>
      <c r="AC22" s="152"/>
    </row>
    <row r="23" spans="1:29" s="159" customFormat="1" ht="15" customHeight="1" x14ac:dyDescent="0.2">
      <c r="A23" s="149"/>
      <c r="B23" s="42"/>
      <c r="C23" s="95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149"/>
      <c r="P23" s="42"/>
      <c r="Q23" s="42"/>
      <c r="R23" s="42"/>
      <c r="S23" s="42"/>
      <c r="T23" s="42"/>
      <c r="U23" s="42"/>
      <c r="V23" s="149"/>
      <c r="W23" s="149"/>
      <c r="X23" s="149"/>
      <c r="Y23" s="152"/>
      <c r="Z23" s="152"/>
      <c r="AA23" s="152"/>
      <c r="AB23" s="152"/>
      <c r="AC23" s="152"/>
    </row>
    <row r="24" spans="1:29" s="159" customFormat="1" ht="15" customHeight="1" x14ac:dyDescent="0.2">
      <c r="A24" s="149"/>
      <c r="B24" s="42"/>
      <c r="C24" s="95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149"/>
      <c r="P24" s="42"/>
      <c r="Q24" s="42"/>
      <c r="R24" s="42"/>
      <c r="S24" s="42"/>
      <c r="T24" s="42"/>
      <c r="U24" s="42"/>
      <c r="V24" s="149"/>
      <c r="W24" s="149"/>
      <c r="X24" s="149"/>
      <c r="Y24" s="152"/>
      <c r="Z24" s="152"/>
      <c r="AA24" s="152"/>
      <c r="AB24" s="152"/>
      <c r="AC24" s="152"/>
    </row>
    <row r="25" spans="1:29" s="159" customFormat="1" ht="15" customHeight="1" x14ac:dyDescent="0.2">
      <c r="A25" s="149"/>
      <c r="B25" s="42"/>
      <c r="C25" s="9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149"/>
      <c r="P25" s="42"/>
      <c r="Q25" s="42"/>
      <c r="R25" s="42"/>
      <c r="S25" s="42"/>
      <c r="T25" s="42"/>
      <c r="U25" s="42"/>
      <c r="V25" s="149"/>
      <c r="W25" s="149"/>
      <c r="X25" s="149"/>
      <c r="Y25" s="152"/>
      <c r="Z25" s="152"/>
      <c r="AA25" s="152"/>
      <c r="AB25" s="152"/>
      <c r="AC25" s="152"/>
    </row>
    <row r="26" spans="1:29" s="159" customFormat="1" ht="15" customHeight="1" x14ac:dyDescent="0.2">
      <c r="A26" s="149"/>
      <c r="B26" s="42"/>
      <c r="C26" s="95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149"/>
      <c r="P26" s="42"/>
      <c r="Q26" s="42"/>
      <c r="R26" s="42"/>
      <c r="S26" s="42"/>
      <c r="T26" s="42"/>
      <c r="U26" s="42"/>
      <c r="V26" s="149"/>
      <c r="W26" s="149"/>
      <c r="X26" s="149"/>
      <c r="Y26" s="152"/>
      <c r="Z26" s="152"/>
      <c r="AA26" s="152"/>
      <c r="AB26" s="152"/>
      <c r="AC26" s="152"/>
    </row>
    <row r="27" spans="1:29" s="159" customFormat="1" ht="15" customHeight="1" x14ac:dyDescent="0.2">
      <c r="A27" s="149"/>
      <c r="B27" s="42"/>
      <c r="C27" s="95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149"/>
      <c r="P27" s="42"/>
      <c r="Q27" s="42"/>
      <c r="R27" s="42"/>
      <c r="S27" s="42"/>
      <c r="T27" s="42"/>
      <c r="U27" s="42"/>
      <c r="V27" s="149"/>
      <c r="W27" s="149"/>
      <c r="X27" s="149"/>
      <c r="Y27" s="152"/>
      <c r="Z27" s="152"/>
      <c r="AA27" s="152"/>
      <c r="AB27" s="152"/>
      <c r="AC27" s="152"/>
    </row>
    <row r="28" spans="1:29" s="159" customFormat="1" ht="15" customHeight="1" x14ac:dyDescent="0.2">
      <c r="A28" s="149"/>
      <c r="B28" s="42"/>
      <c r="C28" s="95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149"/>
      <c r="P28" s="42"/>
      <c r="Q28" s="42"/>
      <c r="R28" s="42"/>
      <c r="S28" s="42"/>
      <c r="T28" s="42"/>
      <c r="U28" s="42"/>
      <c r="V28" s="149"/>
      <c r="W28" s="149"/>
      <c r="X28" s="149"/>
      <c r="Y28" s="152"/>
      <c r="Z28" s="152"/>
      <c r="AA28" s="152"/>
      <c r="AB28" s="152"/>
      <c r="AC28" s="152"/>
    </row>
    <row r="29" spans="1:29" s="159" customFormat="1" ht="15" customHeight="1" x14ac:dyDescent="0.2">
      <c r="A29" s="149"/>
      <c r="B29" s="42"/>
      <c r="C29" s="95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149"/>
      <c r="P29" s="42"/>
      <c r="Q29" s="42"/>
      <c r="R29" s="42"/>
      <c r="S29" s="42"/>
      <c r="T29" s="42"/>
      <c r="U29" s="42"/>
      <c r="V29" s="149"/>
      <c r="W29" s="149"/>
      <c r="X29" s="149"/>
      <c r="Y29" s="152"/>
      <c r="Z29" s="152"/>
      <c r="AA29" s="152"/>
      <c r="AB29" s="152"/>
      <c r="AC29" s="152"/>
    </row>
    <row r="30" spans="1:29" s="159" customFormat="1" ht="15" customHeight="1" x14ac:dyDescent="0.2">
      <c r="A30" s="149"/>
      <c r="B30" s="42"/>
      <c r="C30" s="95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149"/>
      <c r="P30" s="42"/>
      <c r="Q30" s="42"/>
      <c r="R30" s="42"/>
      <c r="S30" s="42"/>
      <c r="T30" s="42"/>
      <c r="U30" s="42"/>
      <c r="V30" s="149"/>
      <c r="W30" s="149"/>
      <c r="X30" s="149"/>
      <c r="Y30" s="152"/>
      <c r="Z30" s="152"/>
      <c r="AA30" s="152"/>
      <c r="AB30" s="152"/>
      <c r="AC30" s="152"/>
    </row>
    <row r="31" spans="1:29" s="159" customFormat="1" ht="15" customHeight="1" x14ac:dyDescent="0.2">
      <c r="A31" s="149"/>
      <c r="B31" s="42"/>
      <c r="C31" s="95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149"/>
      <c r="P31" s="42"/>
      <c r="Q31" s="42"/>
      <c r="R31" s="42"/>
      <c r="S31" s="42"/>
      <c r="T31" s="42"/>
      <c r="U31" s="42"/>
      <c r="V31" s="149"/>
      <c r="W31" s="149"/>
      <c r="X31" s="149"/>
      <c r="Y31" s="152"/>
      <c r="Z31" s="152"/>
      <c r="AA31" s="152"/>
      <c r="AB31" s="152"/>
      <c r="AC31" s="152"/>
    </row>
    <row r="32" spans="1:29" s="159" customFormat="1" ht="15" customHeight="1" x14ac:dyDescent="0.2">
      <c r="A32" s="149"/>
      <c r="B32" s="42"/>
      <c r="C32" s="95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149"/>
      <c r="P32" s="42"/>
      <c r="Q32" s="42"/>
      <c r="R32" s="42"/>
      <c r="S32" s="42"/>
      <c r="T32" s="42"/>
      <c r="U32" s="42"/>
      <c r="V32" s="149"/>
      <c r="W32" s="149"/>
      <c r="X32" s="149"/>
      <c r="Y32" s="152"/>
      <c r="Z32" s="152"/>
      <c r="AA32" s="152"/>
      <c r="AB32" s="152"/>
      <c r="AC32" s="152"/>
    </row>
    <row r="33" spans="1:29" s="159" customFormat="1" ht="15" customHeight="1" x14ac:dyDescent="0.2">
      <c r="A33" s="149"/>
      <c r="B33" s="42"/>
      <c r="C33" s="95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149"/>
      <c r="P33" s="42"/>
      <c r="Q33" s="42"/>
      <c r="R33" s="42"/>
      <c r="S33" s="42"/>
      <c r="T33" s="42"/>
      <c r="U33" s="42"/>
      <c r="V33" s="149"/>
      <c r="W33" s="149"/>
      <c r="X33" s="149"/>
      <c r="Y33" s="152"/>
      <c r="Z33" s="152"/>
      <c r="AA33" s="152"/>
      <c r="AB33" s="152"/>
      <c r="AC33" s="152"/>
    </row>
    <row r="34" spans="1:29" s="159" customFormat="1" ht="15" customHeight="1" x14ac:dyDescent="0.2">
      <c r="A34" s="149"/>
      <c r="B34" s="42"/>
      <c r="C34" s="95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149"/>
      <c r="P34" s="42"/>
      <c r="Q34" s="42"/>
      <c r="R34" s="42"/>
      <c r="S34" s="42"/>
      <c r="T34" s="42"/>
      <c r="U34" s="42"/>
      <c r="V34" s="149"/>
      <c r="W34" s="149"/>
      <c r="X34" s="149"/>
      <c r="Y34" s="152"/>
      <c r="Z34" s="152"/>
      <c r="AA34" s="152"/>
      <c r="AB34" s="152"/>
      <c r="AC34" s="152"/>
    </row>
    <row r="35" spans="1:29" s="159" customFormat="1" ht="15" customHeight="1" x14ac:dyDescent="0.2">
      <c r="A35" s="149"/>
      <c r="B35" s="42"/>
      <c r="C35" s="95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149"/>
      <c r="P35" s="42"/>
      <c r="Q35" s="42"/>
      <c r="R35" s="42"/>
      <c r="S35" s="42"/>
      <c r="T35" s="42"/>
      <c r="U35" s="42"/>
      <c r="V35" s="149"/>
      <c r="W35" s="149"/>
      <c r="X35" s="149"/>
      <c r="Y35" s="152"/>
      <c r="Z35" s="152"/>
      <c r="AA35" s="152"/>
      <c r="AB35" s="152"/>
      <c r="AC35" s="152"/>
    </row>
    <row r="36" spans="1:29" s="159" customFormat="1" ht="15" customHeight="1" x14ac:dyDescent="0.2">
      <c r="A36" s="149"/>
      <c r="B36" s="42"/>
      <c r="C36" s="95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149"/>
      <c r="P36" s="42"/>
      <c r="Q36" s="42"/>
      <c r="R36" s="42"/>
      <c r="S36" s="42"/>
      <c r="T36" s="42"/>
      <c r="U36" s="42"/>
      <c r="V36" s="149"/>
      <c r="W36" s="149"/>
      <c r="X36" s="149"/>
      <c r="Y36" s="152"/>
      <c r="Z36" s="152"/>
      <c r="AA36" s="152"/>
      <c r="AB36" s="152"/>
      <c r="AC36" s="152"/>
    </row>
    <row r="37" spans="1:29" s="159" customFormat="1" ht="15" customHeight="1" x14ac:dyDescent="0.2">
      <c r="A37" s="149"/>
      <c r="B37" s="42"/>
      <c r="C37" s="95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149"/>
      <c r="P37" s="42"/>
      <c r="Q37" s="42"/>
      <c r="R37" s="42"/>
      <c r="S37" s="42"/>
      <c r="T37" s="42"/>
      <c r="U37" s="42"/>
      <c r="V37" s="149"/>
      <c r="W37" s="149"/>
      <c r="X37" s="149"/>
      <c r="Y37" s="152"/>
      <c r="Z37" s="152"/>
      <c r="AA37" s="152"/>
      <c r="AB37" s="152"/>
      <c r="AC37" s="152"/>
    </row>
    <row r="38" spans="1:29" s="159" customFormat="1" ht="15" customHeight="1" x14ac:dyDescent="0.2">
      <c r="A38" s="149"/>
      <c r="B38" s="42"/>
      <c r="C38" s="95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149"/>
      <c r="P38" s="42"/>
      <c r="Q38" s="42"/>
      <c r="R38" s="42"/>
      <c r="S38" s="42"/>
      <c r="T38" s="42"/>
      <c r="U38" s="42"/>
      <c r="V38" s="149"/>
      <c r="W38" s="149"/>
      <c r="X38" s="149"/>
      <c r="Y38" s="152"/>
      <c r="Z38" s="152"/>
      <c r="AA38" s="152"/>
      <c r="AB38" s="152"/>
      <c r="AC38" s="152"/>
    </row>
    <row r="39" spans="1:29" s="159" customFormat="1" ht="15" customHeight="1" x14ac:dyDescent="0.2">
      <c r="A39" s="149"/>
      <c r="B39" s="42"/>
      <c r="C39" s="95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149"/>
      <c r="P39" s="42"/>
      <c r="Q39" s="42"/>
      <c r="R39" s="42"/>
      <c r="S39" s="42"/>
      <c r="T39" s="42"/>
      <c r="U39" s="42"/>
      <c r="V39" s="149"/>
      <c r="W39" s="149"/>
      <c r="X39" s="149"/>
      <c r="Y39" s="152"/>
      <c r="Z39" s="152"/>
      <c r="AA39" s="152"/>
      <c r="AB39" s="152"/>
      <c r="AC39" s="152"/>
    </row>
    <row r="40" spans="1:29" s="159" customFormat="1" ht="15" customHeight="1" x14ac:dyDescent="0.2">
      <c r="A40" s="149"/>
      <c r="B40" s="42"/>
      <c r="C40" s="95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149"/>
      <c r="P40" s="42"/>
      <c r="Q40" s="42"/>
      <c r="R40" s="42"/>
      <c r="S40" s="42"/>
      <c r="T40" s="42"/>
      <c r="U40" s="42"/>
      <c r="V40" s="149"/>
      <c r="W40" s="149"/>
      <c r="X40" s="149"/>
      <c r="Y40" s="152"/>
      <c r="Z40" s="152"/>
      <c r="AA40" s="152"/>
      <c r="AB40" s="152"/>
      <c r="AC40" s="152"/>
    </row>
    <row r="41" spans="1:29" s="159" customFormat="1" ht="15" customHeight="1" x14ac:dyDescent="0.2">
      <c r="A41" s="149"/>
      <c r="B41" s="42"/>
      <c r="C41" s="95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149"/>
      <c r="P41" s="42"/>
      <c r="Q41" s="42"/>
      <c r="R41" s="42"/>
      <c r="S41" s="42"/>
      <c r="T41" s="42"/>
      <c r="U41" s="42"/>
      <c r="V41" s="149"/>
      <c r="W41" s="149"/>
      <c r="X41" s="149"/>
      <c r="Y41" s="152"/>
      <c r="Z41" s="152"/>
      <c r="AA41" s="152"/>
      <c r="AB41" s="152"/>
      <c r="AC41" s="152"/>
    </row>
    <row r="42" spans="1:29" s="159" customFormat="1" ht="15" customHeight="1" x14ac:dyDescent="0.2">
      <c r="A42" s="149"/>
      <c r="B42" s="42"/>
      <c r="C42" s="95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149"/>
      <c r="P42" s="42"/>
      <c r="Q42" s="42"/>
      <c r="R42" s="42"/>
      <c r="S42" s="42"/>
      <c r="T42" s="42"/>
      <c r="U42" s="42"/>
      <c r="V42" s="149"/>
      <c r="W42" s="149"/>
      <c r="X42" s="149"/>
      <c r="Y42" s="152"/>
      <c r="Z42" s="152"/>
      <c r="AA42" s="152"/>
      <c r="AB42" s="152"/>
      <c r="AC42" s="152"/>
    </row>
    <row r="43" spans="1:29" s="159" customFormat="1" ht="15" customHeight="1" x14ac:dyDescent="0.2">
      <c r="A43" s="149"/>
      <c r="B43" s="42"/>
      <c r="C43" s="95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149"/>
      <c r="P43" s="42"/>
      <c r="Q43" s="42"/>
      <c r="R43" s="42"/>
      <c r="S43" s="42"/>
      <c r="T43" s="42"/>
      <c r="U43" s="42"/>
      <c r="V43" s="149"/>
      <c r="W43" s="149"/>
      <c r="X43" s="149"/>
      <c r="Y43" s="152"/>
      <c r="Z43" s="152"/>
      <c r="AA43" s="152"/>
      <c r="AB43" s="152"/>
      <c r="AC43" s="152"/>
    </row>
    <row r="44" spans="1:29" s="159" customFormat="1" ht="15" customHeight="1" x14ac:dyDescent="0.2">
      <c r="A44" s="149"/>
      <c r="B44" s="42"/>
      <c r="C44" s="95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149"/>
      <c r="P44" s="42"/>
      <c r="Q44" s="42"/>
      <c r="R44" s="42"/>
      <c r="S44" s="42"/>
      <c r="T44" s="42"/>
      <c r="U44" s="42"/>
      <c r="V44" s="149"/>
      <c r="W44" s="149"/>
      <c r="X44" s="149"/>
      <c r="Y44" s="152"/>
      <c r="Z44" s="152"/>
      <c r="AA44" s="152"/>
      <c r="AB44" s="152"/>
      <c r="AC44" s="152"/>
    </row>
    <row r="45" spans="1:29" s="159" customFormat="1" ht="15" customHeight="1" x14ac:dyDescent="0.2">
      <c r="A45" s="149"/>
      <c r="B45" s="42"/>
      <c r="C45" s="95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149"/>
      <c r="P45" s="42"/>
      <c r="Q45" s="42"/>
      <c r="R45" s="42"/>
      <c r="S45" s="42"/>
      <c r="T45" s="42"/>
      <c r="U45" s="42"/>
      <c r="V45" s="149"/>
      <c r="W45" s="149"/>
      <c r="X45" s="149"/>
      <c r="Y45" s="152"/>
      <c r="Z45" s="152"/>
      <c r="AA45" s="152"/>
      <c r="AB45" s="152"/>
      <c r="AC45" s="152"/>
    </row>
    <row r="46" spans="1:29" s="159" customFormat="1" ht="15" customHeight="1" x14ac:dyDescent="0.2">
      <c r="A46" s="149"/>
      <c r="B46" s="42"/>
      <c r="C46" s="95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149"/>
      <c r="P46" s="42"/>
      <c r="Q46" s="42"/>
      <c r="R46" s="42"/>
      <c r="S46" s="42"/>
      <c r="T46" s="42"/>
      <c r="U46" s="42"/>
      <c r="V46" s="149"/>
      <c r="W46" s="149"/>
      <c r="X46" s="149"/>
      <c r="Y46" s="152"/>
      <c r="Z46" s="152"/>
      <c r="AA46" s="152"/>
      <c r="AB46" s="152"/>
      <c r="AC46" s="152"/>
    </row>
    <row r="47" spans="1:29" s="159" customFormat="1" ht="15" customHeight="1" x14ac:dyDescent="0.2">
      <c r="A47" s="149"/>
      <c r="B47" s="42"/>
      <c r="C47" s="95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149"/>
      <c r="P47" s="42"/>
      <c r="Q47" s="42"/>
      <c r="R47" s="42"/>
      <c r="S47" s="42"/>
      <c r="T47" s="42"/>
      <c r="U47" s="42"/>
      <c r="V47" s="149"/>
      <c r="W47" s="149"/>
      <c r="X47" s="149"/>
      <c r="Y47" s="152"/>
      <c r="Z47" s="152"/>
      <c r="AA47" s="152"/>
      <c r="AB47" s="152"/>
      <c r="AC47" s="152"/>
    </row>
    <row r="48" spans="1:29" s="159" customFormat="1" ht="15" customHeight="1" x14ac:dyDescent="0.2">
      <c r="A48" s="149"/>
      <c r="B48" s="42"/>
      <c r="C48" s="95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149"/>
      <c r="P48" s="42"/>
      <c r="Q48" s="42"/>
      <c r="R48" s="42"/>
      <c r="S48" s="42"/>
      <c r="T48" s="42"/>
      <c r="U48" s="42"/>
      <c r="V48" s="149"/>
      <c r="W48" s="149"/>
      <c r="X48" s="149"/>
      <c r="Y48" s="152"/>
      <c r="Z48" s="152"/>
      <c r="AA48" s="152"/>
      <c r="AB48" s="152"/>
      <c r="AC48" s="152"/>
    </row>
    <row r="49" spans="1:29" s="159" customFormat="1" ht="15" customHeight="1" x14ac:dyDescent="0.2">
      <c r="A49" s="149"/>
      <c r="B49" s="42"/>
      <c r="C49" s="95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149"/>
      <c r="P49" s="42"/>
      <c r="Q49" s="42"/>
      <c r="R49" s="42"/>
      <c r="S49" s="42"/>
      <c r="T49" s="42"/>
      <c r="U49" s="42"/>
      <c r="V49" s="149"/>
      <c r="W49" s="149"/>
      <c r="X49" s="149"/>
      <c r="Y49" s="152"/>
      <c r="Z49" s="152"/>
      <c r="AA49" s="152"/>
      <c r="AB49" s="152"/>
      <c r="AC49" s="152"/>
    </row>
    <row r="50" spans="1:29" s="159" customFormat="1" ht="15" customHeight="1" x14ac:dyDescent="0.2">
      <c r="A50" s="149"/>
      <c r="B50" s="42"/>
      <c r="C50" s="95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149"/>
      <c r="P50" s="42"/>
      <c r="Q50" s="42"/>
      <c r="R50" s="42"/>
      <c r="S50" s="42"/>
      <c r="T50" s="42"/>
      <c r="U50" s="42"/>
      <c r="V50" s="149"/>
      <c r="W50" s="149"/>
      <c r="X50" s="149"/>
      <c r="Y50" s="152"/>
      <c r="Z50" s="152"/>
      <c r="AA50" s="152"/>
      <c r="AB50" s="152"/>
      <c r="AC50" s="152"/>
    </row>
    <row r="51" spans="1:29" s="159" customFormat="1" ht="15" customHeight="1" x14ac:dyDescent="0.2">
      <c r="A51" s="149"/>
      <c r="B51" s="42"/>
      <c r="C51" s="95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149"/>
      <c r="P51" s="42"/>
      <c r="Q51" s="42"/>
      <c r="R51" s="42"/>
      <c r="S51" s="42"/>
      <c r="T51" s="42"/>
      <c r="U51" s="42"/>
      <c r="V51" s="149"/>
      <c r="W51" s="149"/>
      <c r="X51" s="149"/>
      <c r="Y51" s="152"/>
      <c r="Z51" s="152"/>
      <c r="AA51" s="152"/>
      <c r="AB51" s="152"/>
      <c r="AC51" s="152"/>
    </row>
    <row r="52" spans="1:29" s="159" customFormat="1" ht="15" customHeight="1" x14ac:dyDescent="0.2">
      <c r="A52" s="149"/>
      <c r="B52" s="42"/>
      <c r="C52" s="95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149"/>
      <c r="P52" s="42"/>
      <c r="Q52" s="42"/>
      <c r="R52" s="42"/>
      <c r="S52" s="42"/>
      <c r="T52" s="42"/>
      <c r="U52" s="42"/>
      <c r="V52" s="149"/>
      <c r="W52" s="149"/>
      <c r="X52" s="149"/>
      <c r="Y52" s="152"/>
      <c r="Z52" s="152"/>
      <c r="AA52" s="152"/>
      <c r="AB52" s="152"/>
      <c r="AC52" s="152"/>
    </row>
    <row r="53" spans="1:29" s="159" customFormat="1" ht="15" customHeight="1" x14ac:dyDescent="0.2">
      <c r="A53" s="149"/>
      <c r="B53" s="42"/>
      <c r="C53" s="95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149"/>
      <c r="P53" s="42"/>
      <c r="Q53" s="42"/>
      <c r="R53" s="42"/>
      <c r="S53" s="42"/>
      <c r="T53" s="42"/>
      <c r="U53" s="42"/>
      <c r="V53" s="149"/>
      <c r="W53" s="149"/>
      <c r="X53" s="149"/>
      <c r="Y53" s="152"/>
      <c r="Z53" s="152"/>
      <c r="AA53" s="152"/>
      <c r="AB53" s="152"/>
      <c r="AC53" s="152"/>
    </row>
    <row r="54" spans="1:29" s="159" customFormat="1" ht="15" customHeight="1" x14ac:dyDescent="0.2">
      <c r="A54" s="149"/>
      <c r="B54" s="42"/>
      <c r="C54" s="95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149"/>
      <c r="P54" s="42"/>
      <c r="Q54" s="42"/>
      <c r="R54" s="42"/>
      <c r="S54" s="42"/>
      <c r="T54" s="42"/>
      <c r="U54" s="42"/>
      <c r="V54" s="149"/>
      <c r="W54" s="149"/>
      <c r="X54" s="149"/>
      <c r="Y54" s="152"/>
      <c r="Z54" s="152"/>
      <c r="AA54" s="152"/>
      <c r="AB54" s="152"/>
      <c r="AC54" s="152"/>
    </row>
    <row r="55" spans="1:29" s="159" customFormat="1" ht="15" customHeight="1" x14ac:dyDescent="0.2">
      <c r="A55" s="149"/>
      <c r="B55" s="42"/>
      <c r="C55" s="95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149"/>
      <c r="P55" s="42"/>
      <c r="Q55" s="42"/>
      <c r="R55" s="42"/>
      <c r="S55" s="42"/>
      <c r="T55" s="42"/>
      <c r="U55" s="42"/>
      <c r="V55" s="149"/>
      <c r="W55" s="149"/>
      <c r="X55" s="149"/>
      <c r="Y55" s="152"/>
      <c r="Z55" s="152"/>
      <c r="AA55" s="152"/>
      <c r="AB55" s="152"/>
      <c r="AC55" s="152"/>
    </row>
    <row r="56" spans="1:29" s="159" customFormat="1" ht="15" customHeight="1" x14ac:dyDescent="0.2">
      <c r="A56" s="149"/>
      <c r="B56" s="42"/>
      <c r="C56" s="95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149"/>
      <c r="P56" s="42"/>
      <c r="Q56" s="42"/>
      <c r="R56" s="42"/>
      <c r="S56" s="42"/>
      <c r="T56" s="42"/>
      <c r="U56" s="42"/>
      <c r="V56" s="149"/>
      <c r="W56" s="149"/>
      <c r="X56" s="149"/>
      <c r="Y56" s="152"/>
      <c r="Z56" s="152"/>
      <c r="AA56" s="152"/>
      <c r="AB56" s="152"/>
      <c r="AC56" s="152"/>
    </row>
    <row r="57" spans="1:29" s="159" customFormat="1" ht="15" customHeight="1" x14ac:dyDescent="0.2">
      <c r="A57" s="149"/>
      <c r="B57" s="42"/>
      <c r="C57" s="95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149"/>
      <c r="P57" s="42"/>
      <c r="Q57" s="42"/>
      <c r="R57" s="42"/>
      <c r="S57" s="42"/>
      <c r="T57" s="42"/>
      <c r="U57" s="42"/>
      <c r="V57" s="149"/>
      <c r="W57" s="149"/>
      <c r="X57" s="149"/>
      <c r="Y57" s="152"/>
      <c r="Z57" s="152"/>
      <c r="AA57" s="152"/>
      <c r="AB57" s="152"/>
      <c r="AC57" s="152"/>
    </row>
    <row r="58" spans="1:29" s="159" customFormat="1" ht="15" customHeight="1" x14ac:dyDescent="0.2">
      <c r="A58" s="149"/>
      <c r="B58" s="42"/>
      <c r="C58" s="95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149"/>
      <c r="P58" s="42"/>
      <c r="Q58" s="42"/>
      <c r="R58" s="42"/>
      <c r="S58" s="42"/>
      <c r="T58" s="42"/>
      <c r="U58" s="42"/>
      <c r="V58" s="149"/>
      <c r="W58" s="149"/>
      <c r="X58" s="149"/>
      <c r="Y58" s="152"/>
      <c r="Z58" s="152"/>
      <c r="AA58" s="152"/>
      <c r="AB58" s="152"/>
      <c r="AC58" s="152"/>
    </row>
    <row r="59" spans="1:29" s="159" customFormat="1" ht="15" customHeight="1" x14ac:dyDescent="0.2">
      <c r="A59" s="149"/>
      <c r="B59" s="42"/>
      <c r="C59" s="95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149"/>
      <c r="P59" s="42"/>
      <c r="Q59" s="42"/>
      <c r="R59" s="42"/>
      <c r="S59" s="42"/>
      <c r="T59" s="42"/>
      <c r="U59" s="42"/>
      <c r="V59" s="149"/>
      <c r="W59" s="149"/>
      <c r="X59" s="149"/>
      <c r="Y59" s="152"/>
      <c r="Z59" s="152"/>
      <c r="AA59" s="152"/>
      <c r="AB59" s="152"/>
      <c r="AC59" s="152"/>
    </row>
    <row r="60" spans="1:29" s="159" customFormat="1" ht="15" customHeight="1" x14ac:dyDescent="0.2">
      <c r="A60" s="149"/>
      <c r="B60" s="42"/>
      <c r="C60" s="95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149"/>
      <c r="P60" s="42"/>
      <c r="Q60" s="42"/>
      <c r="R60" s="42"/>
      <c r="S60" s="42"/>
      <c r="T60" s="42"/>
      <c r="U60" s="42"/>
      <c r="V60" s="149"/>
      <c r="W60" s="149"/>
      <c r="X60" s="149"/>
      <c r="Y60" s="152"/>
      <c r="Z60" s="152"/>
      <c r="AA60" s="152"/>
      <c r="AB60" s="152"/>
      <c r="AC60" s="152"/>
    </row>
    <row r="61" spans="1:29" s="159" customFormat="1" ht="15" customHeight="1" x14ac:dyDescent="0.2">
      <c r="A61" s="149"/>
      <c r="B61" s="42"/>
      <c r="C61" s="95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149"/>
      <c r="P61" s="42"/>
      <c r="Q61" s="42"/>
      <c r="R61" s="42"/>
      <c r="S61" s="42"/>
      <c r="T61" s="42"/>
      <c r="U61" s="42"/>
      <c r="V61" s="149"/>
      <c r="W61" s="149"/>
      <c r="X61" s="149"/>
      <c r="Y61" s="152"/>
      <c r="Z61" s="152"/>
      <c r="AA61" s="152"/>
      <c r="AB61" s="152"/>
      <c r="AC61" s="152"/>
    </row>
    <row r="62" spans="1:29" s="159" customFormat="1" ht="15" customHeight="1" x14ac:dyDescent="0.2">
      <c r="A62" s="149"/>
      <c r="B62" s="42"/>
      <c r="C62" s="95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149"/>
      <c r="P62" s="42"/>
      <c r="Q62" s="42"/>
      <c r="R62" s="42"/>
      <c r="S62" s="42"/>
      <c r="T62" s="42"/>
      <c r="U62" s="42"/>
      <c r="V62" s="149"/>
      <c r="W62" s="149"/>
      <c r="X62" s="149"/>
      <c r="Y62" s="152"/>
      <c r="Z62" s="152"/>
      <c r="AA62" s="152"/>
      <c r="AB62" s="152"/>
      <c r="AC62" s="152"/>
    </row>
    <row r="63" spans="1:29" s="159" customFormat="1" ht="15" customHeight="1" x14ac:dyDescent="0.2">
      <c r="A63" s="149"/>
      <c r="B63" s="42"/>
      <c r="C63" s="95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149"/>
      <c r="P63" s="42"/>
      <c r="Q63" s="42"/>
      <c r="R63" s="42"/>
      <c r="S63" s="42"/>
      <c r="T63" s="42"/>
      <c r="U63" s="42"/>
      <c r="V63" s="149"/>
      <c r="W63" s="149"/>
      <c r="X63" s="149"/>
      <c r="Y63" s="152"/>
      <c r="Z63" s="152"/>
      <c r="AA63" s="152"/>
      <c r="AB63" s="152"/>
      <c r="AC63" s="152"/>
    </row>
    <row r="64" spans="1:29" s="159" customFormat="1" ht="15" customHeight="1" x14ac:dyDescent="0.2">
      <c r="A64" s="149"/>
      <c r="B64" s="42"/>
      <c r="C64" s="95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149"/>
      <c r="P64" s="42"/>
      <c r="Q64" s="42"/>
      <c r="R64" s="42"/>
      <c r="S64" s="42"/>
      <c r="T64" s="42"/>
      <c r="U64" s="42"/>
      <c r="V64" s="149"/>
      <c r="W64" s="149"/>
      <c r="X64" s="149"/>
      <c r="Y64" s="152"/>
      <c r="Z64" s="152"/>
      <c r="AA64" s="152"/>
      <c r="AB64" s="152"/>
      <c r="AC64" s="152"/>
    </row>
    <row r="65" spans="1:29" s="159" customFormat="1" ht="15" customHeight="1" x14ac:dyDescent="0.2">
      <c r="A65" s="149"/>
      <c r="B65" s="42"/>
      <c r="C65" s="95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149"/>
      <c r="P65" s="42"/>
      <c r="Q65" s="42"/>
      <c r="R65" s="42"/>
      <c r="S65" s="42"/>
      <c r="T65" s="42"/>
      <c r="U65" s="42"/>
      <c r="V65" s="149"/>
      <c r="W65" s="149"/>
      <c r="X65" s="149"/>
      <c r="Y65" s="152"/>
      <c r="Z65" s="152"/>
      <c r="AA65" s="152"/>
      <c r="AB65" s="152"/>
      <c r="AC65" s="152"/>
    </row>
    <row r="66" spans="1:29" s="159" customFormat="1" ht="15" customHeight="1" x14ac:dyDescent="0.2">
      <c r="A66" s="149"/>
      <c r="B66" s="42"/>
      <c r="C66" s="95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149"/>
      <c r="P66" s="42"/>
      <c r="Q66" s="42"/>
      <c r="R66" s="42"/>
      <c r="S66" s="42"/>
      <c r="T66" s="42"/>
      <c r="U66" s="42"/>
      <c r="V66" s="149"/>
      <c r="W66" s="149"/>
      <c r="X66" s="149"/>
      <c r="Y66" s="152"/>
      <c r="Z66" s="152"/>
      <c r="AA66" s="152"/>
      <c r="AB66" s="152"/>
      <c r="AC66" s="152"/>
    </row>
    <row r="67" spans="1:29" s="159" customFormat="1" ht="15" customHeight="1" x14ac:dyDescent="0.2">
      <c r="A67" s="149"/>
      <c r="B67" s="42"/>
      <c r="C67" s="95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149"/>
      <c r="P67" s="42"/>
      <c r="Q67" s="42"/>
      <c r="R67" s="42"/>
      <c r="S67" s="42"/>
      <c r="T67" s="42"/>
      <c r="U67" s="42"/>
      <c r="V67" s="149"/>
      <c r="W67" s="149"/>
      <c r="X67" s="149"/>
      <c r="Y67" s="152"/>
      <c r="Z67" s="152"/>
      <c r="AA67" s="152"/>
      <c r="AB67" s="152"/>
      <c r="AC67" s="152"/>
    </row>
    <row r="68" spans="1:29" s="159" customFormat="1" ht="15" customHeight="1" x14ac:dyDescent="0.2">
      <c r="A68" s="149"/>
      <c r="B68" s="42"/>
      <c r="C68" s="95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149"/>
      <c r="P68" s="42"/>
      <c r="Q68" s="42"/>
      <c r="R68" s="42"/>
      <c r="S68" s="42"/>
      <c r="T68" s="42"/>
      <c r="U68" s="42"/>
      <c r="V68" s="149"/>
      <c r="W68" s="149"/>
      <c r="X68" s="149"/>
      <c r="Y68" s="152"/>
      <c r="Z68" s="152"/>
      <c r="AA68" s="152"/>
      <c r="AB68" s="152"/>
      <c r="AC68" s="152"/>
    </row>
    <row r="69" spans="1:29" s="159" customFormat="1" ht="15" customHeight="1" x14ac:dyDescent="0.2">
      <c r="A69" s="149"/>
      <c r="B69" s="42"/>
      <c r="C69" s="95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149"/>
      <c r="P69" s="42"/>
      <c r="Q69" s="42"/>
      <c r="R69" s="42"/>
      <c r="S69" s="42"/>
      <c r="T69" s="42"/>
      <c r="U69" s="42"/>
      <c r="V69" s="149"/>
      <c r="W69" s="149"/>
      <c r="X69" s="149"/>
      <c r="Y69" s="152"/>
      <c r="Z69" s="152"/>
      <c r="AA69" s="152"/>
      <c r="AB69" s="152"/>
      <c r="AC69" s="152"/>
    </row>
    <row r="70" spans="1:29" s="159" customFormat="1" ht="15" customHeight="1" x14ac:dyDescent="0.2">
      <c r="A70" s="149"/>
      <c r="B70" s="42"/>
      <c r="C70" s="95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149"/>
      <c r="P70" s="42"/>
      <c r="Q70" s="42"/>
      <c r="R70" s="42"/>
      <c r="S70" s="42"/>
      <c r="T70" s="42"/>
      <c r="U70" s="42"/>
      <c r="V70" s="149"/>
      <c r="W70" s="149"/>
      <c r="X70" s="149"/>
      <c r="Y70" s="152"/>
      <c r="Z70" s="152"/>
      <c r="AA70" s="152"/>
      <c r="AB70" s="152"/>
      <c r="AC70" s="152"/>
    </row>
    <row r="71" spans="1:29" s="159" customFormat="1" ht="15" customHeight="1" x14ac:dyDescent="0.2">
      <c r="A71" s="149"/>
      <c r="B71" s="42"/>
      <c r="C71" s="95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149"/>
      <c r="P71" s="42"/>
      <c r="Q71" s="42"/>
      <c r="R71" s="42"/>
      <c r="S71" s="42"/>
      <c r="T71" s="42"/>
      <c r="U71" s="42"/>
      <c r="V71" s="149"/>
      <c r="W71" s="149"/>
      <c r="X71" s="149"/>
      <c r="Y71" s="152"/>
      <c r="Z71" s="152"/>
      <c r="AA71" s="152"/>
      <c r="AB71" s="152"/>
      <c r="AC71" s="152"/>
    </row>
    <row r="72" spans="1:29" s="159" customFormat="1" ht="15" customHeight="1" x14ac:dyDescent="0.2">
      <c r="A72" s="149"/>
      <c r="B72" s="42"/>
      <c r="C72" s="95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149"/>
      <c r="P72" s="42"/>
      <c r="Q72" s="42"/>
      <c r="R72" s="42"/>
      <c r="S72" s="42"/>
      <c r="T72" s="42"/>
      <c r="U72" s="42"/>
      <c r="V72" s="149"/>
      <c r="W72" s="149"/>
      <c r="X72" s="149"/>
      <c r="Y72" s="152"/>
      <c r="Z72" s="152"/>
      <c r="AA72" s="152"/>
      <c r="AB72" s="152"/>
      <c r="AC72" s="152"/>
    </row>
    <row r="73" spans="1:29" s="159" customFormat="1" ht="15" customHeight="1" x14ac:dyDescent="0.2">
      <c r="A73" s="149"/>
      <c r="B73" s="42"/>
      <c r="C73" s="95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149"/>
      <c r="P73" s="42"/>
      <c r="Q73" s="42"/>
      <c r="R73" s="42"/>
      <c r="S73" s="42"/>
      <c r="T73" s="42"/>
      <c r="U73" s="42"/>
      <c r="V73" s="149"/>
      <c r="W73" s="149"/>
      <c r="X73" s="149"/>
      <c r="Y73" s="152"/>
      <c r="Z73" s="152"/>
      <c r="AA73" s="152"/>
      <c r="AB73" s="152"/>
      <c r="AC73" s="152"/>
    </row>
    <row r="74" spans="1:29" s="159" customFormat="1" ht="15" customHeight="1" x14ac:dyDescent="0.2">
      <c r="A74" s="149"/>
      <c r="B74" s="42"/>
      <c r="C74" s="95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149"/>
      <c r="P74" s="42"/>
      <c r="Q74" s="42"/>
      <c r="R74" s="42"/>
      <c r="S74" s="42"/>
      <c r="T74" s="42"/>
      <c r="U74" s="42"/>
      <c r="V74" s="149"/>
      <c r="W74" s="149"/>
      <c r="X74" s="149"/>
      <c r="Y74" s="152"/>
      <c r="Z74" s="152"/>
      <c r="AA74" s="152"/>
      <c r="AB74" s="152"/>
      <c r="AC74" s="152"/>
    </row>
    <row r="75" spans="1:29" s="159" customFormat="1" ht="15" customHeight="1" x14ac:dyDescent="0.2">
      <c r="A75" s="149"/>
      <c r="B75" s="42"/>
      <c r="C75" s="95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149"/>
      <c r="P75" s="42"/>
      <c r="Q75" s="42"/>
      <c r="R75" s="42"/>
      <c r="S75" s="42"/>
      <c r="T75" s="42"/>
      <c r="U75" s="42"/>
      <c r="V75" s="149"/>
      <c r="W75" s="149"/>
      <c r="X75" s="149"/>
      <c r="Y75" s="152"/>
      <c r="Z75" s="152"/>
      <c r="AA75" s="152"/>
      <c r="AB75" s="152"/>
      <c r="AC75" s="152"/>
    </row>
    <row r="76" spans="1:29" s="159" customFormat="1" ht="15" customHeight="1" x14ac:dyDescent="0.2">
      <c r="A76" s="149"/>
      <c r="B76" s="42"/>
      <c r="C76" s="95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149"/>
      <c r="P76" s="42"/>
      <c r="Q76" s="42"/>
      <c r="R76" s="42"/>
      <c r="S76" s="42"/>
      <c r="T76" s="42"/>
      <c r="U76" s="42"/>
      <c r="V76" s="149"/>
      <c r="W76" s="149"/>
      <c r="X76" s="149"/>
      <c r="Y76" s="152"/>
      <c r="Z76" s="152"/>
      <c r="AA76" s="152"/>
      <c r="AB76" s="152"/>
      <c r="AC76" s="152"/>
    </row>
    <row r="77" spans="1:29" s="159" customFormat="1" ht="15" customHeight="1" x14ac:dyDescent="0.2">
      <c r="A77" s="149"/>
      <c r="B77" s="42"/>
      <c r="C77" s="95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149"/>
      <c r="P77" s="42"/>
      <c r="Q77" s="42"/>
      <c r="R77" s="42"/>
      <c r="S77" s="42"/>
      <c r="T77" s="42"/>
      <c r="U77" s="42"/>
      <c r="V77" s="149"/>
      <c r="W77" s="149"/>
      <c r="X77" s="149"/>
      <c r="Y77" s="152"/>
      <c r="Z77" s="152"/>
      <c r="AA77" s="152"/>
      <c r="AB77" s="152"/>
      <c r="AC77" s="152"/>
    </row>
    <row r="78" spans="1:29" s="159" customFormat="1" ht="15" customHeight="1" x14ac:dyDescent="0.2">
      <c r="A78" s="149"/>
      <c r="B78" s="42"/>
      <c r="C78" s="95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149"/>
      <c r="P78" s="42"/>
      <c r="Q78" s="42"/>
      <c r="R78" s="42"/>
      <c r="S78" s="42"/>
      <c r="T78" s="42"/>
      <c r="U78" s="42"/>
      <c r="V78" s="149"/>
      <c r="W78" s="149"/>
      <c r="X78" s="149"/>
      <c r="Y78" s="152"/>
      <c r="Z78" s="152"/>
      <c r="AA78" s="152"/>
      <c r="AB78" s="152"/>
      <c r="AC78" s="152"/>
    </row>
    <row r="79" spans="1:29" s="159" customFormat="1" ht="15" customHeight="1" x14ac:dyDescent="0.2">
      <c r="A79" s="149"/>
      <c r="B79" s="42"/>
      <c r="C79" s="95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149"/>
      <c r="P79" s="42"/>
      <c r="Q79" s="42"/>
      <c r="R79" s="42"/>
      <c r="S79" s="42"/>
      <c r="T79" s="42"/>
      <c r="U79" s="42"/>
      <c r="V79" s="149"/>
      <c r="W79" s="149"/>
      <c r="X79" s="149"/>
      <c r="Y79" s="152"/>
      <c r="Z79" s="152"/>
      <c r="AA79" s="152"/>
      <c r="AB79" s="152"/>
      <c r="AC79" s="152"/>
    </row>
    <row r="80" spans="1:29" s="159" customFormat="1" ht="15" customHeight="1" x14ac:dyDescent="0.2">
      <c r="A80" s="149"/>
      <c r="B80" s="42"/>
      <c r="C80" s="95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149"/>
      <c r="P80" s="42"/>
      <c r="Q80" s="42"/>
      <c r="R80" s="42"/>
      <c r="S80" s="42"/>
      <c r="T80" s="42"/>
      <c r="U80" s="42"/>
      <c r="V80" s="149"/>
      <c r="W80" s="149"/>
      <c r="X80" s="149"/>
      <c r="Y80" s="152"/>
      <c r="Z80" s="152"/>
      <c r="AA80" s="152"/>
      <c r="AB80" s="152"/>
      <c r="AC80" s="152"/>
    </row>
    <row r="81" spans="1:29" s="159" customFormat="1" ht="15" customHeight="1" x14ac:dyDescent="0.2">
      <c r="A81" s="149"/>
      <c r="B81" s="42"/>
      <c r="C81" s="95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149"/>
      <c r="P81" s="42"/>
      <c r="Q81" s="42"/>
      <c r="R81" s="42"/>
      <c r="S81" s="42"/>
      <c r="T81" s="42"/>
      <c r="U81" s="42"/>
      <c r="V81" s="149"/>
      <c r="W81" s="149"/>
      <c r="X81" s="149"/>
      <c r="Y81" s="152"/>
      <c r="Z81" s="152"/>
      <c r="AA81" s="152"/>
      <c r="AB81" s="152"/>
      <c r="AC81" s="152"/>
    </row>
    <row r="82" spans="1:29" s="159" customFormat="1" ht="15" customHeight="1" x14ac:dyDescent="0.2">
      <c r="A82" s="149"/>
      <c r="B82" s="42"/>
      <c r="C82" s="95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149"/>
      <c r="P82" s="42"/>
      <c r="Q82" s="42"/>
      <c r="R82" s="42"/>
      <c r="S82" s="42"/>
      <c r="T82" s="42"/>
      <c r="U82" s="42"/>
      <c r="V82" s="149"/>
      <c r="W82" s="149"/>
      <c r="X82" s="149"/>
      <c r="Y82" s="152"/>
      <c r="Z82" s="152"/>
      <c r="AA82" s="152"/>
      <c r="AB82" s="152"/>
      <c r="AC82" s="152"/>
    </row>
    <row r="83" spans="1:29" s="159" customFormat="1" ht="15" customHeight="1" x14ac:dyDescent="0.2">
      <c r="A83" s="149"/>
      <c r="B83" s="42"/>
      <c r="C83" s="95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149"/>
      <c r="P83" s="42"/>
      <c r="Q83" s="42"/>
      <c r="R83" s="42"/>
      <c r="S83" s="42"/>
      <c r="T83" s="42"/>
      <c r="U83" s="42"/>
      <c r="V83" s="149"/>
      <c r="W83" s="149"/>
      <c r="X83" s="149"/>
      <c r="Y83" s="152"/>
      <c r="Z83" s="152"/>
      <c r="AA83" s="152"/>
      <c r="AB83" s="152"/>
      <c r="AC83" s="152"/>
    </row>
    <row r="84" spans="1:29" s="159" customFormat="1" ht="15" customHeight="1" x14ac:dyDescent="0.2">
      <c r="A84" s="149"/>
      <c r="B84" s="42"/>
      <c r="C84" s="95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149"/>
      <c r="P84" s="42"/>
      <c r="Q84" s="42"/>
      <c r="R84" s="42"/>
      <c r="S84" s="42"/>
      <c r="T84" s="42"/>
      <c r="U84" s="42"/>
      <c r="V84" s="149"/>
      <c r="W84" s="149"/>
      <c r="X84" s="149"/>
      <c r="Y84" s="152"/>
      <c r="Z84" s="152"/>
      <c r="AA84" s="152"/>
      <c r="AB84" s="152"/>
      <c r="AC84" s="152"/>
    </row>
    <row r="85" spans="1:29" s="159" customFormat="1" ht="15" customHeight="1" x14ac:dyDescent="0.2">
      <c r="A85" s="149"/>
      <c r="B85" s="42"/>
      <c r="C85" s="95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149"/>
      <c r="P85" s="42"/>
      <c r="Q85" s="42"/>
      <c r="R85" s="42"/>
      <c r="S85" s="42"/>
      <c r="T85" s="42"/>
      <c r="U85" s="42"/>
      <c r="V85" s="149"/>
      <c r="W85" s="149"/>
      <c r="X85" s="149"/>
      <c r="Y85" s="152"/>
      <c r="Z85" s="152"/>
      <c r="AA85" s="152"/>
      <c r="AB85" s="152"/>
      <c r="AC85" s="152"/>
    </row>
    <row r="86" spans="1:29" s="159" customFormat="1" ht="15" customHeight="1" x14ac:dyDescent="0.2">
      <c r="A86" s="149"/>
      <c r="B86" s="42"/>
      <c r="C86" s="95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149"/>
      <c r="P86" s="42"/>
      <c r="Q86" s="42"/>
      <c r="R86" s="42"/>
      <c r="S86" s="42"/>
      <c r="T86" s="42"/>
      <c r="U86" s="42"/>
      <c r="V86" s="149"/>
      <c r="W86" s="149"/>
      <c r="X86" s="149"/>
      <c r="Y86" s="152"/>
      <c r="Z86" s="152"/>
      <c r="AA86" s="152"/>
      <c r="AB86" s="152"/>
      <c r="AC86" s="152"/>
    </row>
    <row r="87" spans="1:29" s="159" customFormat="1" ht="15" customHeight="1" x14ac:dyDescent="0.2">
      <c r="A87" s="149"/>
      <c r="B87" s="42"/>
      <c r="C87" s="95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149"/>
      <c r="P87" s="42"/>
      <c r="Q87" s="42"/>
      <c r="R87" s="42"/>
      <c r="S87" s="42"/>
      <c r="T87" s="42"/>
      <c r="U87" s="42"/>
      <c r="V87" s="149"/>
      <c r="W87" s="149"/>
      <c r="X87" s="149"/>
      <c r="Y87" s="152"/>
      <c r="Z87" s="152"/>
      <c r="AA87" s="152"/>
      <c r="AB87" s="152"/>
      <c r="AC87" s="152"/>
    </row>
    <row r="88" spans="1:29" s="159" customFormat="1" ht="15" customHeight="1" x14ac:dyDescent="0.2">
      <c r="A88" s="149"/>
      <c r="B88" s="42"/>
      <c r="C88" s="95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149"/>
      <c r="P88" s="42"/>
      <c r="Q88" s="42"/>
      <c r="R88" s="42"/>
      <c r="S88" s="42"/>
      <c r="T88" s="42"/>
      <c r="U88" s="42"/>
      <c r="V88" s="149"/>
      <c r="W88" s="149"/>
      <c r="X88" s="149"/>
      <c r="Y88" s="152"/>
      <c r="Z88" s="152"/>
      <c r="AA88" s="152"/>
      <c r="AB88" s="152"/>
      <c r="AC88" s="152"/>
    </row>
    <row r="89" spans="1:29" s="159" customFormat="1" ht="15" customHeight="1" x14ac:dyDescent="0.2">
      <c r="A89" s="149"/>
      <c r="B89" s="42"/>
      <c r="C89" s="95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149"/>
      <c r="P89" s="42"/>
      <c r="Q89" s="42"/>
      <c r="R89" s="42"/>
      <c r="S89" s="42"/>
      <c r="T89" s="42"/>
      <c r="U89" s="42"/>
      <c r="V89" s="149"/>
      <c r="W89" s="149"/>
      <c r="X89" s="149"/>
      <c r="Y89" s="152"/>
      <c r="Z89" s="152"/>
      <c r="AA89" s="152"/>
      <c r="AB89" s="152"/>
      <c r="AC89" s="152"/>
    </row>
    <row r="90" spans="1:29" s="159" customFormat="1" ht="15" customHeight="1" x14ac:dyDescent="0.2">
      <c r="A90" s="149"/>
      <c r="B90" s="42"/>
      <c r="C90" s="95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149"/>
      <c r="P90" s="42"/>
      <c r="Q90" s="42"/>
      <c r="R90" s="42"/>
      <c r="S90" s="42"/>
      <c r="T90" s="42"/>
      <c r="U90" s="42"/>
      <c r="V90" s="149"/>
      <c r="W90" s="149"/>
      <c r="X90" s="149"/>
      <c r="Y90" s="152"/>
      <c r="Z90" s="152"/>
      <c r="AA90" s="152"/>
      <c r="AB90" s="152"/>
      <c r="AC90" s="152"/>
    </row>
    <row r="91" spans="1:29" s="159" customFormat="1" ht="15" customHeight="1" x14ac:dyDescent="0.2">
      <c r="A91" s="149"/>
      <c r="B91" s="42"/>
      <c r="C91" s="95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149"/>
      <c r="P91" s="42"/>
      <c r="Q91" s="42"/>
      <c r="R91" s="42"/>
      <c r="S91" s="42"/>
      <c r="T91" s="42"/>
      <c r="U91" s="42"/>
      <c r="V91" s="149"/>
      <c r="W91" s="149"/>
      <c r="X91" s="149"/>
      <c r="Y91" s="152"/>
      <c r="Z91" s="152"/>
      <c r="AA91" s="152"/>
      <c r="AB91" s="152"/>
      <c r="AC91" s="152"/>
    </row>
    <row r="92" spans="1:29" s="159" customFormat="1" ht="15" customHeight="1" x14ac:dyDescent="0.2">
      <c r="A92" s="149"/>
      <c r="B92" s="42"/>
      <c r="C92" s="95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149"/>
      <c r="P92" s="42"/>
      <c r="Q92" s="42"/>
      <c r="R92" s="42"/>
      <c r="S92" s="42"/>
      <c r="T92" s="42"/>
      <c r="U92" s="42"/>
      <c r="V92" s="149"/>
      <c r="W92" s="149"/>
      <c r="X92" s="149"/>
      <c r="Y92" s="152"/>
      <c r="Z92" s="152"/>
      <c r="AA92" s="152"/>
      <c r="AB92" s="152"/>
      <c r="AC92" s="152"/>
    </row>
    <row r="93" spans="1:29" s="159" customFormat="1" ht="15" customHeight="1" x14ac:dyDescent="0.2">
      <c r="A93" s="149"/>
      <c r="B93" s="42"/>
      <c r="C93" s="95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149"/>
      <c r="P93" s="42"/>
      <c r="Q93" s="42"/>
      <c r="R93" s="42"/>
      <c r="S93" s="42"/>
      <c r="T93" s="42"/>
      <c r="U93" s="42"/>
      <c r="V93" s="149"/>
      <c r="W93" s="149"/>
      <c r="X93" s="149"/>
      <c r="Y93" s="152"/>
      <c r="Z93" s="152"/>
      <c r="AA93" s="152"/>
      <c r="AB93" s="152"/>
      <c r="AC93" s="152"/>
    </row>
    <row r="94" spans="1:29" s="159" customFormat="1" ht="15" customHeight="1" x14ac:dyDescent="0.2">
      <c r="A94" s="149"/>
      <c r="B94" s="42"/>
      <c r="C94" s="95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149"/>
      <c r="P94" s="42"/>
      <c r="Q94" s="42"/>
      <c r="R94" s="42"/>
      <c r="S94" s="42"/>
      <c r="T94" s="42"/>
      <c r="U94" s="42"/>
      <c r="V94" s="149"/>
      <c r="W94" s="149"/>
      <c r="X94" s="149"/>
      <c r="Y94" s="152"/>
      <c r="Z94" s="152"/>
      <c r="AA94" s="152"/>
      <c r="AB94" s="152"/>
      <c r="AC94" s="152"/>
    </row>
    <row r="95" spans="1:29" s="159" customFormat="1" ht="15" customHeight="1" x14ac:dyDescent="0.2">
      <c r="A95" s="149"/>
      <c r="B95" s="42"/>
      <c r="C95" s="95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149"/>
      <c r="P95" s="42"/>
      <c r="Q95" s="42"/>
      <c r="R95" s="42"/>
      <c r="S95" s="42"/>
      <c r="T95" s="42"/>
      <c r="U95" s="42"/>
      <c r="V95" s="149"/>
      <c r="W95" s="149"/>
      <c r="X95" s="149"/>
      <c r="Y95" s="152"/>
      <c r="Z95" s="152"/>
      <c r="AA95" s="152"/>
      <c r="AB95" s="152"/>
      <c r="AC95" s="152"/>
    </row>
    <row r="96" spans="1:29" s="159" customFormat="1" ht="15" customHeight="1" x14ac:dyDescent="0.2">
      <c r="A96" s="149"/>
      <c r="B96" s="42"/>
      <c r="C96" s="95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149"/>
      <c r="P96" s="42"/>
      <c r="Q96" s="42"/>
      <c r="R96" s="42"/>
      <c r="S96" s="42"/>
      <c r="T96" s="42"/>
      <c r="U96" s="42"/>
      <c r="V96" s="149"/>
      <c r="W96" s="149"/>
      <c r="X96" s="149"/>
      <c r="Y96" s="152"/>
      <c r="Z96" s="152"/>
      <c r="AA96" s="152"/>
      <c r="AB96" s="152"/>
      <c r="AC96" s="152"/>
    </row>
    <row r="97" spans="1:29" s="159" customFormat="1" ht="15" customHeight="1" x14ac:dyDescent="0.2">
      <c r="A97" s="149"/>
      <c r="B97" s="42"/>
      <c r="C97" s="95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149"/>
      <c r="P97" s="42"/>
      <c r="Q97" s="42"/>
      <c r="R97" s="42"/>
      <c r="S97" s="42"/>
      <c r="T97" s="42"/>
      <c r="U97" s="42"/>
      <c r="V97" s="149"/>
      <c r="W97" s="149"/>
      <c r="X97" s="149"/>
      <c r="Y97" s="152"/>
      <c r="Z97" s="152"/>
      <c r="AA97" s="152"/>
      <c r="AB97" s="152"/>
      <c r="AC97" s="152"/>
    </row>
    <row r="98" spans="1:29" s="159" customFormat="1" ht="15" customHeight="1" x14ac:dyDescent="0.2">
      <c r="A98" s="149"/>
      <c r="B98" s="42"/>
      <c r="C98" s="95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149"/>
      <c r="P98" s="42"/>
      <c r="Q98" s="42"/>
      <c r="R98" s="42"/>
      <c r="S98" s="42"/>
      <c r="T98" s="42"/>
      <c r="U98" s="42"/>
      <c r="V98" s="149"/>
      <c r="W98" s="149"/>
      <c r="X98" s="149"/>
      <c r="Y98" s="152"/>
      <c r="Z98" s="152"/>
      <c r="AA98" s="152"/>
      <c r="AB98" s="152"/>
      <c r="AC98" s="152"/>
    </row>
    <row r="99" spans="1:29" s="159" customFormat="1" ht="15" customHeight="1" x14ac:dyDescent="0.2">
      <c r="A99" s="149"/>
      <c r="B99" s="42"/>
      <c r="C99" s="95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149"/>
      <c r="P99" s="42"/>
      <c r="Q99" s="42"/>
      <c r="R99" s="42"/>
      <c r="S99" s="42"/>
      <c r="T99" s="42"/>
      <c r="U99" s="42"/>
      <c r="V99" s="149"/>
      <c r="W99" s="149"/>
      <c r="X99" s="149"/>
      <c r="Y99" s="152"/>
      <c r="Z99" s="152"/>
      <c r="AA99" s="152"/>
      <c r="AB99" s="152"/>
      <c r="AC99" s="152"/>
    </row>
    <row r="100" spans="1:29" s="159" customFormat="1" ht="15" customHeight="1" x14ac:dyDescent="0.2">
      <c r="A100" s="149"/>
      <c r="B100" s="42"/>
      <c r="C100" s="95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149"/>
      <c r="P100" s="42"/>
      <c r="Q100" s="42"/>
      <c r="R100" s="42"/>
      <c r="S100" s="42"/>
      <c r="T100" s="42"/>
      <c r="U100" s="42"/>
      <c r="V100" s="149"/>
      <c r="W100" s="149"/>
      <c r="X100" s="149"/>
      <c r="Y100" s="152"/>
      <c r="Z100" s="152"/>
      <c r="AA100" s="152"/>
      <c r="AB100" s="152"/>
      <c r="AC100" s="152"/>
    </row>
    <row r="101" spans="1:29" s="159" customFormat="1" ht="15" customHeight="1" x14ac:dyDescent="0.2">
      <c r="A101" s="149"/>
      <c r="B101" s="42"/>
      <c r="C101" s="95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149"/>
      <c r="P101" s="42"/>
      <c r="Q101" s="42"/>
      <c r="R101" s="42"/>
      <c r="S101" s="42"/>
      <c r="T101" s="42"/>
      <c r="U101" s="42"/>
      <c r="V101" s="149"/>
      <c r="W101" s="149"/>
      <c r="X101" s="149"/>
      <c r="Y101" s="152"/>
      <c r="Z101" s="152"/>
      <c r="AA101" s="152"/>
      <c r="AB101" s="152"/>
      <c r="AC101" s="152"/>
    </row>
    <row r="102" spans="1:29" s="159" customFormat="1" ht="15" customHeight="1" x14ac:dyDescent="0.2">
      <c r="A102" s="149"/>
      <c r="B102" s="42"/>
      <c r="C102" s="95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149"/>
      <c r="P102" s="42"/>
      <c r="Q102" s="42"/>
      <c r="R102" s="42"/>
      <c r="S102" s="42"/>
      <c r="T102" s="42"/>
      <c r="U102" s="42"/>
      <c r="V102" s="149"/>
      <c r="W102" s="149"/>
      <c r="X102" s="149"/>
      <c r="Y102" s="152"/>
      <c r="Z102" s="152"/>
      <c r="AA102" s="152"/>
      <c r="AB102" s="152"/>
      <c r="AC102" s="152"/>
    </row>
    <row r="103" spans="1:29" s="159" customFormat="1" ht="15" customHeight="1" x14ac:dyDescent="0.2">
      <c r="A103" s="149"/>
      <c r="B103" s="42"/>
      <c r="C103" s="95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149"/>
      <c r="P103" s="42"/>
      <c r="Q103" s="42"/>
      <c r="R103" s="42"/>
      <c r="S103" s="42"/>
      <c r="T103" s="42"/>
      <c r="U103" s="42"/>
      <c r="V103" s="149"/>
      <c r="W103" s="149"/>
      <c r="X103" s="149"/>
      <c r="Y103" s="152"/>
      <c r="Z103" s="152"/>
      <c r="AA103" s="152"/>
      <c r="AB103" s="152"/>
      <c r="AC103" s="152"/>
    </row>
    <row r="104" spans="1:29" s="159" customFormat="1" ht="15" customHeight="1" x14ac:dyDescent="0.2">
      <c r="A104" s="149"/>
      <c r="B104" s="42"/>
      <c r="C104" s="95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149"/>
      <c r="P104" s="42"/>
      <c r="Q104" s="42"/>
      <c r="R104" s="42"/>
      <c r="S104" s="42"/>
      <c r="T104" s="42"/>
      <c r="U104" s="42"/>
      <c r="V104" s="149"/>
      <c r="W104" s="149"/>
      <c r="X104" s="149"/>
      <c r="Y104" s="152"/>
      <c r="Z104" s="152"/>
      <c r="AA104" s="152"/>
      <c r="AB104" s="152"/>
      <c r="AC104" s="152"/>
    </row>
    <row r="105" spans="1:29" s="159" customFormat="1" ht="15" customHeight="1" x14ac:dyDescent="0.2">
      <c r="A105" s="149"/>
      <c r="B105" s="42"/>
      <c r="C105" s="95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149"/>
      <c r="P105" s="42"/>
      <c r="Q105" s="42"/>
      <c r="R105" s="42"/>
      <c r="S105" s="42"/>
      <c r="T105" s="42"/>
      <c r="U105" s="42"/>
      <c r="V105" s="149"/>
      <c r="W105" s="149"/>
      <c r="X105" s="149"/>
      <c r="Y105" s="152"/>
      <c r="Z105" s="152"/>
      <c r="AA105" s="152"/>
      <c r="AB105" s="152"/>
      <c r="AC105" s="152"/>
    </row>
    <row r="106" spans="1:29" s="159" customFormat="1" ht="15" customHeight="1" x14ac:dyDescent="0.2">
      <c r="A106" s="149"/>
      <c r="B106" s="42"/>
      <c r="C106" s="95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149"/>
      <c r="P106" s="42"/>
      <c r="Q106" s="42"/>
      <c r="R106" s="42"/>
      <c r="S106" s="42"/>
      <c r="T106" s="42"/>
      <c r="U106" s="42"/>
      <c r="V106" s="149"/>
      <c r="W106" s="149"/>
      <c r="X106" s="149"/>
      <c r="Y106" s="152"/>
      <c r="Z106" s="152"/>
      <c r="AA106" s="152"/>
      <c r="AB106" s="152"/>
      <c r="AC106" s="152"/>
    </row>
    <row r="107" spans="1:29" s="159" customFormat="1" ht="15" customHeight="1" x14ac:dyDescent="0.2">
      <c r="A107" s="149"/>
      <c r="B107" s="42"/>
      <c r="C107" s="95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149"/>
      <c r="P107" s="42"/>
      <c r="Q107" s="42"/>
      <c r="R107" s="42"/>
      <c r="S107" s="42"/>
      <c r="T107" s="42"/>
      <c r="U107" s="42"/>
      <c r="V107" s="149"/>
      <c r="W107" s="149"/>
      <c r="X107" s="149"/>
      <c r="Y107" s="152"/>
      <c r="Z107" s="152"/>
      <c r="AA107" s="152"/>
      <c r="AB107" s="152"/>
      <c r="AC107" s="152"/>
    </row>
    <row r="108" spans="1:29" s="159" customFormat="1" ht="15" customHeight="1" x14ac:dyDescent="0.2">
      <c r="A108" s="149"/>
      <c r="B108" s="42"/>
      <c r="C108" s="95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149"/>
      <c r="P108" s="42"/>
      <c r="Q108" s="42"/>
      <c r="R108" s="42"/>
      <c r="S108" s="42"/>
      <c r="T108" s="42"/>
      <c r="U108" s="42"/>
      <c r="V108" s="149"/>
      <c r="W108" s="149"/>
      <c r="X108" s="149"/>
      <c r="Y108" s="152"/>
      <c r="Z108" s="152"/>
      <c r="AA108" s="152"/>
      <c r="AB108" s="152"/>
      <c r="AC108" s="152"/>
    </row>
    <row r="109" spans="1:29" s="159" customFormat="1" ht="15" customHeight="1" x14ac:dyDescent="0.2">
      <c r="A109" s="149"/>
      <c r="B109" s="42"/>
      <c r="C109" s="95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149"/>
      <c r="P109" s="42"/>
      <c r="Q109" s="42"/>
      <c r="R109" s="42"/>
      <c r="S109" s="42"/>
      <c r="T109" s="42"/>
      <c r="U109" s="42"/>
      <c r="V109" s="149"/>
      <c r="W109" s="149"/>
      <c r="X109" s="149"/>
      <c r="Y109" s="152"/>
      <c r="Z109" s="152"/>
      <c r="AA109" s="152"/>
      <c r="AB109" s="152"/>
      <c r="AC109" s="152"/>
    </row>
    <row r="110" spans="1:29" s="159" customFormat="1" ht="15" customHeight="1" x14ac:dyDescent="0.2">
      <c r="A110" s="149"/>
      <c r="B110" s="42"/>
      <c r="C110" s="95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149"/>
      <c r="P110" s="42"/>
      <c r="Q110" s="42"/>
      <c r="R110" s="42"/>
      <c r="S110" s="42"/>
      <c r="T110" s="42"/>
      <c r="U110" s="42"/>
      <c r="V110" s="149"/>
      <c r="W110" s="149"/>
      <c r="X110" s="149"/>
      <c r="Y110" s="152"/>
      <c r="Z110" s="152"/>
      <c r="AA110" s="152"/>
      <c r="AB110" s="152"/>
      <c r="AC110" s="152"/>
    </row>
    <row r="111" spans="1:29" s="159" customFormat="1" ht="15" customHeight="1" x14ac:dyDescent="0.2">
      <c r="A111" s="149"/>
      <c r="B111" s="42"/>
      <c r="C111" s="95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149"/>
      <c r="P111" s="42"/>
      <c r="Q111" s="42"/>
      <c r="R111" s="42"/>
      <c r="S111" s="42"/>
      <c r="T111" s="42"/>
      <c r="U111" s="42"/>
      <c r="V111" s="149"/>
      <c r="W111" s="149"/>
      <c r="X111" s="149"/>
      <c r="Y111" s="152"/>
      <c r="Z111" s="152"/>
      <c r="AA111" s="152"/>
      <c r="AB111" s="152"/>
      <c r="AC111" s="152"/>
    </row>
    <row r="112" spans="1:29" s="159" customFormat="1" ht="15" customHeight="1" x14ac:dyDescent="0.2">
      <c r="A112" s="149"/>
      <c r="B112" s="42"/>
      <c r="C112" s="95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149"/>
      <c r="P112" s="42"/>
      <c r="Q112" s="42"/>
      <c r="R112" s="42"/>
      <c r="S112" s="42"/>
      <c r="T112" s="42"/>
      <c r="U112" s="42"/>
      <c r="V112" s="149"/>
      <c r="W112" s="149"/>
      <c r="X112" s="149"/>
      <c r="Y112" s="152"/>
      <c r="Z112" s="152"/>
      <c r="AA112" s="152"/>
      <c r="AB112" s="152"/>
      <c r="AC112" s="152"/>
    </row>
    <row r="113" spans="1:29" s="159" customFormat="1" ht="15" customHeight="1" x14ac:dyDescent="0.2">
      <c r="A113" s="149"/>
      <c r="B113" s="42"/>
      <c r="C113" s="95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149"/>
      <c r="P113" s="42"/>
      <c r="Q113" s="42"/>
      <c r="R113" s="42"/>
      <c r="S113" s="42"/>
      <c r="T113" s="42"/>
      <c r="U113" s="42"/>
      <c r="V113" s="149"/>
      <c r="W113" s="149"/>
      <c r="X113" s="149"/>
      <c r="Y113" s="152"/>
      <c r="Z113" s="152"/>
      <c r="AA113" s="152"/>
      <c r="AB113" s="152"/>
      <c r="AC113" s="152"/>
    </row>
    <row r="114" spans="1:29" s="159" customFormat="1" ht="15" customHeight="1" x14ac:dyDescent="0.2">
      <c r="A114" s="149"/>
      <c r="B114" s="42"/>
      <c r="C114" s="95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149"/>
      <c r="P114" s="42"/>
      <c r="Q114" s="42"/>
      <c r="R114" s="42"/>
      <c r="S114" s="42"/>
      <c r="T114" s="42"/>
      <c r="U114" s="42"/>
      <c r="V114" s="149"/>
      <c r="W114" s="149"/>
      <c r="X114" s="149"/>
      <c r="Y114" s="152"/>
      <c r="Z114" s="152"/>
      <c r="AA114" s="152"/>
      <c r="AB114" s="152"/>
      <c r="AC114" s="152"/>
    </row>
    <row r="115" spans="1:29" s="159" customFormat="1" ht="15" customHeight="1" x14ac:dyDescent="0.2">
      <c r="A115" s="149"/>
      <c r="B115" s="42"/>
      <c r="C115" s="95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149"/>
      <c r="P115" s="42"/>
      <c r="Q115" s="42"/>
      <c r="R115" s="42"/>
      <c r="S115" s="42"/>
      <c r="T115" s="42"/>
      <c r="U115" s="42"/>
      <c r="V115" s="149"/>
      <c r="W115" s="149"/>
      <c r="X115" s="149"/>
      <c r="Y115" s="152"/>
      <c r="Z115" s="152"/>
      <c r="AA115" s="152"/>
      <c r="AB115" s="152"/>
      <c r="AC115" s="152"/>
    </row>
    <row r="116" spans="1:29" s="159" customFormat="1" ht="15" customHeight="1" x14ac:dyDescent="0.2">
      <c r="A116" s="149"/>
      <c r="B116" s="42"/>
      <c r="C116" s="95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149"/>
      <c r="P116" s="42"/>
      <c r="Q116" s="42"/>
      <c r="R116" s="42"/>
      <c r="S116" s="42"/>
      <c r="T116" s="42"/>
      <c r="U116" s="42"/>
      <c r="V116" s="149"/>
      <c r="W116" s="149"/>
      <c r="X116" s="149"/>
      <c r="Y116" s="152"/>
      <c r="Z116" s="152"/>
      <c r="AA116" s="152"/>
      <c r="AB116" s="152"/>
      <c r="AC116" s="152"/>
    </row>
    <row r="117" spans="1:29" s="159" customFormat="1" ht="15" customHeight="1" x14ac:dyDescent="0.2">
      <c r="A117" s="149"/>
      <c r="B117" s="42"/>
      <c r="C117" s="95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149"/>
      <c r="P117" s="42"/>
      <c r="Q117" s="42"/>
      <c r="R117" s="42"/>
      <c r="S117" s="42"/>
      <c r="T117" s="42"/>
      <c r="U117" s="42"/>
      <c r="V117" s="149"/>
      <c r="W117" s="149"/>
      <c r="X117" s="149"/>
      <c r="Y117" s="152"/>
      <c r="Z117" s="152"/>
      <c r="AA117" s="152"/>
      <c r="AB117" s="152"/>
      <c r="AC117" s="152"/>
    </row>
    <row r="118" spans="1:29" s="159" customFormat="1" ht="15" customHeight="1" x14ac:dyDescent="0.2">
      <c r="A118" s="149"/>
      <c r="B118" s="42"/>
      <c r="C118" s="95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149"/>
      <c r="P118" s="42"/>
      <c r="Q118" s="42"/>
      <c r="R118" s="42"/>
      <c r="S118" s="42"/>
      <c r="T118" s="42"/>
      <c r="U118" s="42"/>
      <c r="V118" s="149"/>
      <c r="W118" s="149"/>
      <c r="X118" s="149"/>
      <c r="Y118" s="152"/>
      <c r="Z118" s="152"/>
      <c r="AA118" s="152"/>
      <c r="AB118" s="152"/>
      <c r="AC118" s="152"/>
    </row>
    <row r="119" spans="1:29" s="159" customFormat="1" ht="15" customHeight="1" x14ac:dyDescent="0.2">
      <c r="A119" s="149"/>
      <c r="B119" s="42"/>
      <c r="C119" s="95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149"/>
      <c r="P119" s="42"/>
      <c r="Q119" s="42"/>
      <c r="R119" s="42"/>
      <c r="S119" s="42"/>
      <c r="T119" s="42"/>
      <c r="U119" s="42"/>
      <c r="V119" s="149"/>
      <c r="W119" s="149"/>
      <c r="X119" s="149"/>
      <c r="Y119" s="152"/>
      <c r="Z119" s="152"/>
      <c r="AA119" s="152"/>
      <c r="AB119" s="152"/>
      <c r="AC119" s="152"/>
    </row>
    <row r="120" spans="1:29" s="159" customFormat="1" ht="15" customHeight="1" x14ac:dyDescent="0.2">
      <c r="A120" s="149"/>
      <c r="B120" s="42"/>
      <c r="C120" s="95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149"/>
      <c r="P120" s="42"/>
      <c r="Q120" s="42"/>
      <c r="R120" s="42"/>
      <c r="S120" s="42"/>
      <c r="T120" s="42"/>
      <c r="U120" s="42"/>
      <c r="V120" s="149"/>
      <c r="W120" s="149"/>
      <c r="X120" s="149"/>
      <c r="Y120" s="152"/>
      <c r="Z120" s="152"/>
      <c r="AA120" s="152"/>
      <c r="AB120" s="152"/>
      <c r="AC120" s="152"/>
    </row>
    <row r="121" spans="1:29" s="159" customFormat="1" ht="15" customHeight="1" x14ac:dyDescent="0.2">
      <c r="A121" s="149"/>
      <c r="B121" s="42"/>
      <c r="C121" s="95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149"/>
      <c r="P121" s="42"/>
      <c r="Q121" s="42"/>
      <c r="R121" s="42"/>
      <c r="S121" s="42"/>
      <c r="T121" s="42"/>
      <c r="U121" s="42"/>
      <c r="V121" s="149"/>
      <c r="W121" s="149"/>
      <c r="X121" s="149"/>
      <c r="Y121" s="152"/>
      <c r="Z121" s="152"/>
      <c r="AA121" s="152"/>
      <c r="AB121" s="152"/>
      <c r="AC121" s="152"/>
    </row>
    <row r="122" spans="1:29" s="159" customFormat="1" ht="15" customHeight="1" x14ac:dyDescent="0.2">
      <c r="A122" s="149"/>
      <c r="B122" s="42"/>
      <c r="C122" s="95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149"/>
      <c r="P122" s="42"/>
      <c r="Q122" s="42"/>
      <c r="R122" s="42"/>
      <c r="S122" s="42"/>
      <c r="T122" s="42"/>
      <c r="U122" s="42"/>
      <c r="V122" s="149"/>
      <c r="W122" s="149"/>
      <c r="X122" s="149"/>
      <c r="Y122" s="152"/>
      <c r="Z122" s="152"/>
      <c r="AA122" s="152"/>
      <c r="AB122" s="152"/>
      <c r="AC122" s="152"/>
    </row>
    <row r="123" spans="1:29" s="159" customFormat="1" ht="15" customHeight="1" x14ac:dyDescent="0.2">
      <c r="A123" s="149"/>
      <c r="B123" s="42"/>
      <c r="C123" s="95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149"/>
      <c r="P123" s="42"/>
      <c r="Q123" s="42"/>
      <c r="R123" s="42"/>
      <c r="S123" s="42"/>
      <c r="T123" s="42"/>
      <c r="U123" s="42"/>
      <c r="V123" s="149"/>
      <c r="W123" s="149"/>
      <c r="X123" s="149"/>
      <c r="Y123" s="152"/>
      <c r="Z123" s="152"/>
      <c r="AA123" s="152"/>
      <c r="AB123" s="152"/>
      <c r="AC123" s="152"/>
    </row>
    <row r="124" spans="1:29" s="159" customFormat="1" ht="15" customHeight="1" x14ac:dyDescent="0.2">
      <c r="A124" s="149"/>
      <c r="B124" s="42"/>
      <c r="C124" s="95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149"/>
      <c r="P124" s="42"/>
      <c r="Q124" s="42"/>
      <c r="R124" s="42"/>
      <c r="S124" s="42"/>
      <c r="T124" s="42"/>
      <c r="U124" s="42"/>
      <c r="V124" s="149"/>
      <c r="W124" s="149"/>
      <c r="X124" s="149"/>
      <c r="Y124" s="152"/>
      <c r="Z124" s="152"/>
      <c r="AA124" s="152"/>
      <c r="AB124" s="152"/>
      <c r="AC124" s="152"/>
    </row>
    <row r="125" spans="1:29" s="159" customFormat="1" ht="15" customHeight="1" x14ac:dyDescent="0.2">
      <c r="A125" s="149"/>
      <c r="B125" s="42"/>
      <c r="C125" s="95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149"/>
      <c r="P125" s="42"/>
      <c r="Q125" s="42"/>
      <c r="R125" s="42"/>
      <c r="S125" s="42"/>
      <c r="T125" s="42"/>
      <c r="U125" s="42"/>
      <c r="V125" s="149"/>
      <c r="W125" s="149"/>
      <c r="X125" s="149"/>
      <c r="Y125" s="152"/>
      <c r="Z125" s="152"/>
      <c r="AA125" s="152"/>
      <c r="AB125" s="152"/>
      <c r="AC125" s="152"/>
    </row>
    <row r="126" spans="1:29" s="159" customFormat="1" ht="15" customHeight="1" x14ac:dyDescent="0.2">
      <c r="A126" s="149"/>
      <c r="B126" s="42"/>
      <c r="C126" s="95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149"/>
      <c r="P126" s="42"/>
      <c r="Q126" s="42"/>
      <c r="R126" s="42"/>
      <c r="S126" s="42"/>
      <c r="T126" s="42"/>
      <c r="U126" s="42"/>
      <c r="V126" s="149"/>
      <c r="W126" s="149"/>
      <c r="X126" s="149"/>
      <c r="Y126" s="152"/>
      <c r="Z126" s="152"/>
      <c r="AA126" s="152"/>
      <c r="AB126" s="152"/>
      <c r="AC126" s="152"/>
    </row>
    <row r="127" spans="1:29" s="159" customFormat="1" ht="15" customHeight="1" x14ac:dyDescent="0.2">
      <c r="A127" s="149"/>
      <c r="B127" s="42"/>
      <c r="C127" s="95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149"/>
      <c r="P127" s="42"/>
      <c r="Q127" s="42"/>
      <c r="R127" s="42"/>
      <c r="S127" s="42"/>
      <c r="T127" s="42"/>
      <c r="U127" s="42"/>
      <c r="V127" s="149"/>
      <c r="W127" s="149"/>
      <c r="X127" s="149"/>
      <c r="Y127" s="152"/>
      <c r="Z127" s="152"/>
      <c r="AA127" s="152"/>
      <c r="AB127" s="152"/>
      <c r="AC127" s="152"/>
    </row>
    <row r="128" spans="1:29" s="159" customFormat="1" ht="15" customHeight="1" x14ac:dyDescent="0.2">
      <c r="A128" s="149"/>
      <c r="B128" s="42"/>
      <c r="C128" s="95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149"/>
      <c r="P128" s="42"/>
      <c r="Q128" s="42"/>
      <c r="R128" s="42"/>
      <c r="S128" s="42"/>
      <c r="T128" s="42"/>
      <c r="U128" s="42"/>
      <c r="V128" s="149"/>
      <c r="W128" s="149"/>
      <c r="X128" s="149"/>
      <c r="Y128" s="152"/>
      <c r="Z128" s="152"/>
      <c r="AA128" s="152"/>
      <c r="AB128" s="152"/>
      <c r="AC128" s="152"/>
    </row>
    <row r="129" spans="1:29" s="159" customFormat="1" ht="15" customHeight="1" x14ac:dyDescent="0.2">
      <c r="A129" s="149"/>
      <c r="B129" s="42"/>
      <c r="C129" s="95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149"/>
      <c r="P129" s="42"/>
      <c r="Q129" s="42"/>
      <c r="R129" s="42"/>
      <c r="S129" s="42"/>
      <c r="T129" s="42"/>
      <c r="U129" s="42"/>
      <c r="V129" s="149"/>
      <c r="W129" s="149"/>
      <c r="X129" s="149"/>
      <c r="Y129" s="152"/>
      <c r="Z129" s="152"/>
      <c r="AA129" s="152"/>
      <c r="AB129" s="152"/>
      <c r="AC129" s="152"/>
    </row>
    <row r="130" spans="1:29" s="159" customFormat="1" ht="15" customHeight="1" x14ac:dyDescent="0.2">
      <c r="A130" s="149"/>
      <c r="B130" s="42"/>
      <c r="C130" s="95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149"/>
      <c r="P130" s="42"/>
      <c r="Q130" s="42"/>
      <c r="R130" s="42"/>
      <c r="S130" s="42"/>
      <c r="T130" s="42"/>
      <c r="U130" s="42"/>
      <c r="V130" s="149"/>
      <c r="W130" s="149"/>
      <c r="X130" s="149"/>
      <c r="Y130" s="152"/>
      <c r="Z130" s="152"/>
      <c r="AA130" s="152"/>
      <c r="AB130" s="152"/>
      <c r="AC130" s="152"/>
    </row>
    <row r="131" spans="1:29" s="159" customFormat="1" ht="15" customHeight="1" x14ac:dyDescent="0.2">
      <c r="A131" s="149"/>
      <c r="B131" s="42"/>
      <c r="C131" s="95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149"/>
      <c r="P131" s="42"/>
      <c r="Q131" s="42"/>
      <c r="R131" s="42"/>
      <c r="S131" s="42"/>
      <c r="T131" s="42"/>
      <c r="U131" s="42"/>
      <c r="V131" s="149"/>
      <c r="W131" s="149"/>
      <c r="X131" s="149"/>
      <c r="Y131" s="152"/>
      <c r="Z131" s="152"/>
      <c r="AA131" s="152"/>
      <c r="AB131" s="152"/>
      <c r="AC131" s="152"/>
    </row>
    <row r="132" spans="1:29" s="159" customFormat="1" ht="15" customHeight="1" x14ac:dyDescent="0.2">
      <c r="A132" s="149"/>
      <c r="B132" s="42"/>
      <c r="C132" s="95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149"/>
      <c r="P132" s="42"/>
      <c r="Q132" s="42"/>
      <c r="R132" s="42"/>
      <c r="S132" s="42"/>
      <c r="T132" s="42"/>
      <c r="U132" s="42"/>
      <c r="V132" s="149"/>
      <c r="W132" s="149"/>
      <c r="X132" s="149"/>
      <c r="Y132" s="152"/>
      <c r="Z132" s="152"/>
      <c r="AA132" s="152"/>
      <c r="AB132" s="152"/>
      <c r="AC132" s="152"/>
    </row>
    <row r="133" spans="1:29" s="159" customFormat="1" ht="15" customHeight="1" x14ac:dyDescent="0.2">
      <c r="A133" s="149"/>
      <c r="B133" s="42"/>
      <c r="C133" s="95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149"/>
      <c r="P133" s="42"/>
      <c r="Q133" s="42"/>
      <c r="R133" s="42"/>
      <c r="S133" s="42"/>
      <c r="T133" s="42"/>
      <c r="U133" s="42"/>
      <c r="V133" s="149"/>
      <c r="W133" s="149"/>
      <c r="X133" s="149"/>
      <c r="Y133" s="152"/>
      <c r="Z133" s="152"/>
      <c r="AA133" s="152"/>
      <c r="AB133" s="152"/>
      <c r="AC133" s="152"/>
    </row>
    <row r="134" spans="1:29" s="159" customFormat="1" ht="15" customHeight="1" x14ac:dyDescent="0.2">
      <c r="A134" s="149"/>
      <c r="B134" s="42"/>
      <c r="C134" s="95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149"/>
      <c r="P134" s="42"/>
      <c r="Q134" s="42"/>
      <c r="R134" s="42"/>
      <c r="S134" s="42"/>
      <c r="T134" s="42"/>
      <c r="U134" s="42"/>
      <c r="V134" s="149"/>
      <c r="W134" s="149"/>
      <c r="X134" s="149"/>
      <c r="Y134" s="152"/>
      <c r="Z134" s="152"/>
      <c r="AA134" s="152"/>
      <c r="AB134" s="152"/>
      <c r="AC134" s="152"/>
    </row>
    <row r="135" spans="1:29" s="159" customFormat="1" ht="15" customHeight="1" x14ac:dyDescent="0.2">
      <c r="A135" s="149"/>
      <c r="B135" s="42"/>
      <c r="C135" s="95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149"/>
      <c r="P135" s="42"/>
      <c r="Q135" s="42"/>
      <c r="R135" s="42"/>
      <c r="S135" s="42"/>
      <c r="T135" s="42"/>
      <c r="U135" s="42"/>
      <c r="V135" s="149"/>
      <c r="W135" s="149"/>
      <c r="X135" s="149"/>
      <c r="Y135" s="152"/>
      <c r="Z135" s="152"/>
      <c r="AA135" s="152"/>
      <c r="AB135" s="152"/>
      <c r="AC135" s="152"/>
    </row>
    <row r="136" spans="1:29" s="159" customFormat="1" ht="15" customHeight="1" x14ac:dyDescent="0.2">
      <c r="A136" s="149"/>
      <c r="B136" s="42"/>
      <c r="C136" s="95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149"/>
      <c r="P136" s="42"/>
      <c r="Q136" s="42"/>
      <c r="R136" s="42"/>
      <c r="S136" s="42"/>
      <c r="T136" s="42"/>
      <c r="U136" s="42"/>
      <c r="V136" s="149"/>
      <c r="W136" s="149"/>
      <c r="X136" s="149"/>
      <c r="Y136" s="152"/>
      <c r="Z136" s="152"/>
      <c r="AA136" s="152"/>
      <c r="AB136" s="152"/>
      <c r="AC136" s="152"/>
    </row>
    <row r="137" spans="1:29" s="159" customFormat="1" ht="15" customHeight="1" x14ac:dyDescent="0.2">
      <c r="A137" s="149"/>
      <c r="B137" s="42"/>
      <c r="C137" s="95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149"/>
      <c r="P137" s="42"/>
      <c r="Q137" s="42"/>
      <c r="R137" s="42"/>
      <c r="S137" s="42"/>
      <c r="T137" s="42"/>
      <c r="U137" s="42"/>
      <c r="V137" s="149"/>
      <c r="W137" s="149"/>
      <c r="X137" s="149"/>
      <c r="Y137" s="152"/>
      <c r="Z137" s="152"/>
      <c r="AA137" s="152"/>
      <c r="AB137" s="152"/>
      <c r="AC137" s="152"/>
    </row>
    <row r="138" spans="1:29" s="159" customFormat="1" ht="15" customHeight="1" x14ac:dyDescent="0.2">
      <c r="A138" s="149"/>
      <c r="B138" s="42"/>
      <c r="C138" s="95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149"/>
      <c r="P138" s="42"/>
      <c r="Q138" s="42"/>
      <c r="R138" s="42"/>
      <c r="S138" s="42"/>
      <c r="T138" s="42"/>
      <c r="U138" s="42"/>
      <c r="V138" s="149"/>
      <c r="W138" s="149"/>
      <c r="X138" s="149"/>
      <c r="Y138" s="152"/>
      <c r="Z138" s="152"/>
      <c r="AA138" s="152"/>
      <c r="AB138" s="152"/>
      <c r="AC138" s="152"/>
    </row>
    <row r="139" spans="1:29" s="159" customFormat="1" ht="15" customHeight="1" x14ac:dyDescent="0.2">
      <c r="A139" s="149"/>
      <c r="B139" s="42"/>
      <c r="C139" s="95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149"/>
      <c r="P139" s="42"/>
      <c r="Q139" s="42"/>
      <c r="R139" s="42"/>
      <c r="S139" s="42"/>
      <c r="T139" s="42"/>
      <c r="U139" s="42"/>
      <c r="V139" s="149"/>
      <c r="W139" s="149"/>
      <c r="X139" s="149"/>
      <c r="Y139" s="152"/>
      <c r="Z139" s="152"/>
      <c r="AA139" s="152"/>
      <c r="AB139" s="152"/>
      <c r="AC139" s="152"/>
    </row>
    <row r="140" spans="1:29" s="159" customFormat="1" ht="15" customHeight="1" x14ac:dyDescent="0.2">
      <c r="A140" s="149"/>
      <c r="B140" s="42"/>
      <c r="C140" s="95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149"/>
      <c r="P140" s="42"/>
      <c r="Q140" s="42"/>
      <c r="R140" s="42"/>
      <c r="S140" s="42"/>
      <c r="T140" s="42"/>
      <c r="U140" s="42"/>
      <c r="V140" s="149"/>
      <c r="W140" s="149"/>
      <c r="X140" s="149"/>
      <c r="Y140" s="152"/>
      <c r="Z140" s="152"/>
      <c r="AA140" s="152"/>
      <c r="AB140" s="152"/>
      <c r="AC140" s="152"/>
    </row>
    <row r="141" spans="1:29" s="159" customFormat="1" ht="15" customHeight="1" x14ac:dyDescent="0.2">
      <c r="A141" s="149"/>
      <c r="B141" s="42"/>
      <c r="C141" s="95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149"/>
      <c r="P141" s="42"/>
      <c r="Q141" s="42"/>
      <c r="R141" s="42"/>
      <c r="S141" s="42"/>
      <c r="T141" s="42"/>
      <c r="U141" s="42"/>
      <c r="V141" s="149"/>
      <c r="W141" s="149"/>
      <c r="X141" s="149"/>
      <c r="Y141" s="152"/>
      <c r="Z141" s="152"/>
      <c r="AA141" s="152"/>
      <c r="AB141" s="152"/>
      <c r="AC141" s="152"/>
    </row>
    <row r="142" spans="1:29" s="159" customFormat="1" ht="15" customHeight="1" x14ac:dyDescent="0.2">
      <c r="A142" s="149"/>
      <c r="B142" s="42"/>
      <c r="C142" s="95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149"/>
      <c r="P142" s="42"/>
      <c r="Q142" s="42"/>
      <c r="R142" s="42"/>
      <c r="S142" s="42"/>
      <c r="T142" s="42"/>
      <c r="U142" s="42"/>
      <c r="V142" s="149"/>
      <c r="W142" s="149"/>
      <c r="X142" s="149"/>
      <c r="Y142" s="152"/>
      <c r="Z142" s="152"/>
      <c r="AA142" s="152"/>
      <c r="AB142" s="152"/>
      <c r="AC142" s="152"/>
    </row>
    <row r="143" spans="1:29" s="159" customFormat="1" ht="15" customHeight="1" x14ac:dyDescent="0.2">
      <c r="A143" s="149"/>
      <c r="B143" s="42"/>
      <c r="C143" s="95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149"/>
      <c r="P143" s="42"/>
      <c r="Q143" s="42"/>
      <c r="R143" s="42"/>
      <c r="S143" s="42"/>
      <c r="T143" s="42"/>
      <c r="U143" s="42"/>
      <c r="V143" s="149"/>
      <c r="W143" s="149"/>
      <c r="X143" s="149"/>
      <c r="Y143" s="152"/>
      <c r="Z143" s="152"/>
      <c r="AA143" s="152"/>
      <c r="AB143" s="152"/>
      <c r="AC143" s="152"/>
    </row>
    <row r="144" spans="1:29" s="159" customFormat="1" ht="15" customHeight="1" x14ac:dyDescent="0.2">
      <c r="A144" s="149"/>
      <c r="B144" s="42"/>
      <c r="C144" s="95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149"/>
      <c r="P144" s="42"/>
      <c r="Q144" s="42"/>
      <c r="R144" s="42"/>
      <c r="S144" s="42"/>
      <c r="T144" s="42"/>
      <c r="U144" s="42"/>
      <c r="V144" s="149"/>
      <c r="W144" s="149"/>
      <c r="X144" s="149"/>
      <c r="Y144" s="152"/>
      <c r="Z144" s="152"/>
      <c r="AA144" s="152"/>
      <c r="AB144" s="152"/>
      <c r="AC144" s="152"/>
    </row>
    <row r="145" spans="1:29" s="159" customFormat="1" ht="15" customHeight="1" x14ac:dyDescent="0.2">
      <c r="A145" s="149"/>
      <c r="B145" s="42"/>
      <c r="C145" s="95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149"/>
      <c r="P145" s="42"/>
      <c r="Q145" s="42"/>
      <c r="R145" s="42"/>
      <c r="S145" s="42"/>
      <c r="T145" s="42"/>
      <c r="U145" s="42"/>
      <c r="V145" s="149"/>
      <c r="W145" s="149"/>
      <c r="X145" s="149"/>
      <c r="Y145" s="152"/>
      <c r="Z145" s="152"/>
      <c r="AA145" s="152"/>
      <c r="AB145" s="152"/>
      <c r="AC145" s="152"/>
    </row>
    <row r="146" spans="1:29" s="159" customFormat="1" ht="15" customHeight="1" x14ac:dyDescent="0.2">
      <c r="A146" s="149"/>
      <c r="B146" s="42"/>
      <c r="C146" s="95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149"/>
      <c r="P146" s="42"/>
      <c r="Q146" s="42"/>
      <c r="R146" s="42"/>
      <c r="S146" s="42"/>
      <c r="T146" s="42"/>
      <c r="U146" s="42"/>
      <c r="V146" s="149"/>
      <c r="W146" s="149"/>
      <c r="X146" s="149"/>
      <c r="Y146" s="152"/>
      <c r="Z146" s="152"/>
      <c r="AA146" s="152"/>
      <c r="AB146" s="152"/>
      <c r="AC146" s="152"/>
    </row>
    <row r="147" spans="1:29" s="159" customFormat="1" ht="15" customHeight="1" x14ac:dyDescent="0.2">
      <c r="A147" s="149"/>
      <c r="B147" s="42"/>
      <c r="C147" s="95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149"/>
      <c r="P147" s="42"/>
      <c r="Q147" s="42"/>
      <c r="R147" s="42"/>
      <c r="S147" s="42"/>
      <c r="T147" s="42"/>
      <c r="U147" s="42"/>
      <c r="V147" s="149"/>
      <c r="W147" s="149"/>
      <c r="X147" s="149"/>
      <c r="Y147" s="152"/>
      <c r="Z147" s="152"/>
      <c r="AA147" s="152"/>
      <c r="AB147" s="152"/>
      <c r="AC147" s="152"/>
    </row>
    <row r="148" spans="1:29" s="159" customFormat="1" ht="15" customHeight="1" x14ac:dyDescent="0.2">
      <c r="A148" s="149"/>
      <c r="B148" s="42"/>
      <c r="C148" s="95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149"/>
      <c r="P148" s="42"/>
      <c r="Q148" s="42"/>
      <c r="R148" s="42"/>
      <c r="S148" s="42"/>
      <c r="T148" s="42"/>
      <c r="U148" s="42"/>
      <c r="V148" s="149"/>
      <c r="W148" s="149"/>
      <c r="X148" s="149"/>
      <c r="Y148" s="152"/>
      <c r="Z148" s="152"/>
      <c r="AA148" s="152"/>
      <c r="AB148" s="152"/>
      <c r="AC148" s="152"/>
    </row>
    <row r="149" spans="1:29" s="159" customFormat="1" ht="15" customHeight="1" x14ac:dyDescent="0.2">
      <c r="A149" s="149"/>
      <c r="B149" s="42"/>
      <c r="C149" s="95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149"/>
      <c r="P149" s="42"/>
      <c r="Q149" s="42"/>
      <c r="R149" s="42"/>
      <c r="S149" s="42"/>
      <c r="T149" s="42"/>
      <c r="U149" s="42"/>
      <c r="V149" s="149"/>
      <c r="W149" s="149"/>
      <c r="X149" s="149"/>
      <c r="Y149" s="152"/>
      <c r="Z149" s="152"/>
      <c r="AA149" s="152"/>
      <c r="AB149" s="152"/>
      <c r="AC149" s="152"/>
    </row>
    <row r="150" spans="1:29" s="159" customFormat="1" ht="15" customHeight="1" x14ac:dyDescent="0.2">
      <c r="A150" s="149"/>
      <c r="B150" s="42"/>
      <c r="C150" s="95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149"/>
      <c r="P150" s="42"/>
      <c r="Q150" s="42"/>
      <c r="R150" s="42"/>
      <c r="S150" s="42"/>
      <c r="T150" s="42"/>
      <c r="U150" s="42"/>
      <c r="V150" s="149"/>
      <c r="W150" s="149"/>
      <c r="X150" s="149"/>
      <c r="Y150" s="152"/>
      <c r="Z150" s="152"/>
      <c r="AA150" s="152"/>
      <c r="AB150" s="152"/>
      <c r="AC150" s="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2017-12-10T09:35:34Z</dcterms:modified>
</cp:coreProperties>
</file>