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<sst xmlns="http://schemas.openxmlformats.org/spreadsheetml/2006/main" count="72" uniqueCount="31">
  <si>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</si>
  <si>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</si>
  <si>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</si>
  <si>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</si>
  <si>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</si>
  <si>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</si>
  <si>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</si>
  <si>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</si>
  <si>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</si>
  <si>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</si>
  <si>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</si>
  <si>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</si>
  <si>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</si>
  <si>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</si>
  <si>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</si>
  <si>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</si>
  <si>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</si>
  <si>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</si>
  <si>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</si>
  <si>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</si>
  <si>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</si>
  <si>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</si>
  <si>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</si>
  <si>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</si>
  <si>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TyTe = Tyrnävän Tempaus  (1921)</t>
  </si>
  <si>
    <t>Ville Niemelä</t>
  </si>
  <si>
    <t>3.</t>
  </si>
  <si>
    <t>TyTe</t>
  </si>
  <si>
    <t>2.</t>
  </si>
  <si>
    <t>KeKi = Kempeleen Kiri  (1915),  kasvattajaseura</t>
  </si>
  <si>
    <t>20.1.1977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</si>
</sst>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13</v>
      </c>
      <c r="AB4" s="12">
        <v>0</v>
      </c>
      <c r="AC4" s="12">
        <v>3</v>
      </c>
      <c r="AD4" s="12">
        <v>0</v>
      </c>
      <c r="AE4" s="12">
        <v>18</v>
      </c>
      <c r="AF4" s="68">
        <v>0.5</v>
      </c>
      <c r="AG4" s="69">
        <v>36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5</v>
      </c>
      <c r="AR4" s="65">
        <v>0.55549999999999999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9</v>
      </c>
      <c r="AB5" s="12">
        <v>0</v>
      </c>
      <c r="AC5" s="12">
        <v>5</v>
      </c>
      <c r="AD5" s="12">
        <v>0</v>
      </c>
      <c r="AE5" s="12">
        <v>10</v>
      </c>
      <c r="AF5" s="68">
        <v>0.3125</v>
      </c>
      <c r="AG5" s="69">
        <v>32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6"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8</v>
      </c>
      <c r="AD6" s="36">
        <f>SUM(AD4:AD5)</f>
        <v>0</v>
      </c>
      <c r="AE6" s="36">
        <f>SUM(AE4:AE5)</f>
        <v>28</v>
      </c>
      <c r="AF6" s="37">
        <f>PRODUCT(AE6/AG6)</f>
        <v>0.41176470588235292</v>
      </c>
      <c r="AG6" s="21">
        <f>SUM(AG4:AG5)</f>
        <v>68</v>
      </c>
      <c r="AH6" s="18"/>
      <c r="AI6" s="29"/>
      <c r="AJ6" s="41"/>
      <c r="AK6" s="42"/>
      <c r="AL6" s="10"/>
      <c r="AM6" s="36">
        <f>SUM(AM4:AM5)</f>
        <v>3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5</v>
      </c>
      <c r="AR6" s="37">
        <f>PRODUCT(AQ6/AS6)</f>
        <v>0.55555555555555558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0</v>
      </c>
      <c r="G11" s="47">
        <f>PRODUCT(AC6+AO6)</f>
        <v>9</v>
      </c>
      <c r="H11" s="47">
        <f>PRODUCT(AD6+AP6)</f>
        <v>0</v>
      </c>
      <c r="I11" s="47">
        <f>PRODUCT(AE6+AQ6)</f>
        <v>33</v>
      </c>
      <c r="J11" s="60">
        <f>PRODUCT(I11/K11)</f>
        <v>0.42857142857142855</v>
      </c>
      <c r="K11" s="10">
        <f>PRODUCT(AG6+AS6)</f>
        <v>77</v>
      </c>
      <c r="L11" s="53">
        <f>PRODUCT((F11+G11)/E11)</f>
        <v>0.36</v>
      </c>
      <c r="M11" s="53">
        <f>PRODUCT(H11/E11)</f>
        <v>0</v>
      </c>
      <c r="N11" s="53">
        <f>PRODUCT((F11+G11+H11)/E11)</f>
        <v>0.36</v>
      </c>
      <c r="O11" s="53">
        <f>PRODUCT(I11/E11)</f>
        <v>1.32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0</v>
      </c>
      <c r="G12" s="47">
        <f t="shared" si="0"/>
        <v>9</v>
      </c>
      <c r="H12" s="47">
        <f t="shared" si="0"/>
        <v>0</v>
      </c>
      <c r="I12" s="47">
        <f t="shared" si="0"/>
        <v>33</v>
      </c>
      <c r="J12" s="60">
        <f>PRODUCT(I12/K12)</f>
        <v>0.42857142857142855</v>
      </c>
      <c r="K12" s="16">
        <f>SUM(K9:K11)</f>
        <v>77</v>
      </c>
      <c r="L12" s="53">
        <f>PRODUCT((F12+G12)/E12)</f>
        <v>0.36</v>
      </c>
      <c r="M12" s="53">
        <f>PRODUCT(H12/E12)</f>
        <v>0</v>
      </c>
      <c r="N12" s="53">
        <f>PRODUCT((F12+G12+H12)/E12)</f>
        <v>0.36</v>
      </c>
      <c r="O12" s="53">
        <f>PRODUCT(I12/E12)</f>
        <v>1.32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2018-11-08T13:29:41Z</dcterms:modified>
</cp:coreProperties>
</file>