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F8" i="1"/>
  <c r="F12" i="1" s="1"/>
  <c r="F15" i="1" s="1"/>
  <c r="E8" i="1"/>
  <c r="E12" i="1" s="1"/>
  <c r="E15" i="1" l="1"/>
  <c r="L12" i="1"/>
  <c r="L15" i="1"/>
  <c r="D9" i="1"/>
  <c r="G15" i="1"/>
  <c r="K15" i="1" s="1"/>
  <c r="K12" i="1"/>
</calcChain>
</file>

<file path=xl/sharedStrings.xml><?xml version="1.0" encoding="utf-8"?>
<sst xmlns="http://schemas.openxmlformats.org/spreadsheetml/2006/main" count="81" uniqueCount="56">
  <si>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</si>
  <si>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</si>
  <si>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</si>
  <si>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</si>
  <si>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</si>
  <si>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</si>
  <si>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</si>
  <si>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</si>
  <si>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</si>
  <si>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</si>
  <si>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</si>
  <si>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</si>
  <si>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</si>
  <si>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</si>
  <si>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</si>
  <si>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</si>
  <si>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</si>
  <si>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</si>
  <si>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</si>
  <si>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</si>
  <si>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</si>
  <si>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</si>
  <si>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</si>
  <si>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</si>
  <si>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</si>
  <si>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</si>
  <si>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</si>
  <si>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</si>
  <si>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</si>
  <si>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</si>
  <si>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</si>
  <si>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</si>
  <si>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</si>
  <si>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</si>
  <si>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</si>
  <si>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</si>
  <si>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</si>
  <si>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</si>
  <si>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4.</t>
  </si>
  <si>
    <t>LP</t>
  </si>
  <si>
    <t>LP = Loimaan Palloilijat  (1931)</t>
  </si>
  <si>
    <t>7.</t>
  </si>
  <si>
    <t>10.</t>
  </si>
  <si>
    <t>Annikki Aaltonen</t>
  </si>
  <si>
    <t>20.05. 1962  LP - KarMa  16-9</t>
  </si>
  <si>
    <t>10.  ottelu</t>
  </si>
  <si>
    <t>03.06. 1963  LP - Lippo  17-12</t>
  </si>
  <si>
    <t>17.06. 1962  TP - LP  6-9</t>
  </si>
  <si>
    <t>4.  ottelu</t>
  </si>
  <si>
    <t>myöh. Saarinen</t>
  </si>
  <si>
    <t>28.10.1945</t>
  </si>
  <si>
    <t xml:space="preserve">  16 v   5 kk 22 pv</t>
  </si>
  <si>
    <t xml:space="preserve">  16 v   6 kk 20 pv</t>
  </si>
  <si>
    <t xml:space="preserve">  17 v   6 kk   6 pv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</si>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</sst>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9.140625" style="25"/>
    <col min="34" max="34" width="20.28515625" style="25" customWidth="1"/>
    <col min="35" max="16384" width="9.140625" style="25"/>
  </cols>
  <sheetData>
    <row r="1" spans="1:37" s="9" customFormat="1" ht="15" customHeight="1" x14ac:dyDescent="0.25">
      <c r="A1" s="1"/>
      <c r="B1" s="58" t="s">
        <v>43</v>
      </c>
      <c r="C1" s="2"/>
      <c r="D1" s="3"/>
      <c r="E1" s="4" t="s">
        <v>50</v>
      </c>
      <c r="F1" s="5"/>
      <c r="G1" s="6"/>
      <c r="H1" s="5" t="s">
        <v>49</v>
      </c>
      <c r="I1" s="5"/>
      <c r="J1" s="5"/>
      <c r="K1" s="3"/>
      <c r="L1" s="7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1962</v>
      </c>
      <c r="C4" s="26" t="s">
        <v>38</v>
      </c>
      <c r="D4" s="28" t="s">
        <v>39</v>
      </c>
      <c r="E4" s="26">
        <v>7</v>
      </c>
      <c r="F4" s="26">
        <v>0</v>
      </c>
      <c r="G4" s="65">
        <v>5</v>
      </c>
      <c r="H4" s="26">
        <v>4</v>
      </c>
      <c r="I4" s="26"/>
      <c r="J4" s="26"/>
      <c r="K4" s="26"/>
      <c r="L4" s="26"/>
      <c r="M4" s="61"/>
      <c r="N4" s="61"/>
      <c r="O4" s="36"/>
      <c r="P4" s="26"/>
      <c r="Q4" s="26"/>
      <c r="R4" s="26"/>
      <c r="S4" s="26"/>
      <c r="T4" s="26"/>
      <c r="U4" s="27"/>
      <c r="V4" s="63"/>
      <c r="W4" s="63"/>
      <c r="X4" s="63"/>
      <c r="Y4" s="63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1963</v>
      </c>
      <c r="C5" s="26" t="s">
        <v>38</v>
      </c>
      <c r="D5" s="28" t="s">
        <v>39</v>
      </c>
      <c r="E5" s="26">
        <v>10</v>
      </c>
      <c r="F5" s="26">
        <v>1</v>
      </c>
      <c r="G5" s="65">
        <v>4</v>
      </c>
      <c r="H5" s="26">
        <v>7</v>
      </c>
      <c r="I5" s="26"/>
      <c r="J5" s="26"/>
      <c r="K5" s="26"/>
      <c r="L5" s="26"/>
      <c r="M5" s="61"/>
      <c r="N5" s="61"/>
      <c r="O5" s="36"/>
      <c r="P5" s="26"/>
      <c r="Q5" s="26"/>
      <c r="R5" s="26"/>
      <c r="S5" s="26"/>
      <c r="T5" s="26"/>
      <c r="U5" s="27"/>
      <c r="V5" s="63"/>
      <c r="W5" s="63"/>
      <c r="X5" s="63"/>
      <c r="Y5" s="63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1964</v>
      </c>
      <c r="C6" s="26" t="s">
        <v>41</v>
      </c>
      <c r="D6" s="28" t="s">
        <v>39</v>
      </c>
      <c r="E6" s="79">
        <v>9</v>
      </c>
      <c r="F6" s="26">
        <v>0</v>
      </c>
      <c r="G6" s="65">
        <v>1</v>
      </c>
      <c r="H6" s="26">
        <v>3</v>
      </c>
      <c r="I6" s="61"/>
      <c r="J6" s="61"/>
      <c r="K6" s="61"/>
      <c r="L6" s="61"/>
      <c r="M6" s="61"/>
      <c r="N6" s="61"/>
      <c r="O6" s="62"/>
      <c r="P6" s="26"/>
      <c r="Q6" s="26"/>
      <c r="R6" s="26"/>
      <c r="S6" s="26"/>
      <c r="T6" s="26"/>
      <c r="U6" s="63"/>
      <c r="V6" s="63"/>
      <c r="W6" s="63"/>
      <c r="X6" s="63"/>
      <c r="Y6" s="63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1965</v>
      </c>
      <c r="C7" s="26" t="s">
        <v>42</v>
      </c>
      <c r="D7" s="60" t="s">
        <v>39</v>
      </c>
      <c r="E7" s="79">
        <v>10</v>
      </c>
      <c r="F7" s="26">
        <v>0</v>
      </c>
      <c r="G7" s="65">
        <v>8</v>
      </c>
      <c r="H7" s="26">
        <v>1</v>
      </c>
      <c r="I7" s="61"/>
      <c r="J7" s="61"/>
      <c r="K7" s="61"/>
      <c r="L7" s="61"/>
      <c r="M7" s="61"/>
      <c r="N7" s="61"/>
      <c r="O7" s="62"/>
      <c r="P7" s="26"/>
      <c r="Q7" s="26"/>
      <c r="R7" s="26"/>
      <c r="S7" s="26"/>
      <c r="T7" s="26"/>
      <c r="U7" s="63"/>
      <c r="V7" s="63"/>
      <c r="W7" s="63"/>
      <c r="X7" s="63"/>
      <c r="Y7" s="63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36</v>
      </c>
      <c r="F8" s="18">
        <f>SUM(F4:F7)</f>
        <v>1</v>
      </c>
      <c r="G8" s="18">
        <f>SUM(G4:G7)</f>
        <v>18</v>
      </c>
      <c r="H8" s="18">
        <f>SUM(H4:H7)</f>
        <v>15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0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68.666666666666657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33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34</v>
      </c>
      <c r="Q11" s="12"/>
      <c r="R11" s="12"/>
      <c r="S11" s="12"/>
      <c r="T11" s="64"/>
      <c r="U11" s="64"/>
      <c r="V11" s="64"/>
      <c r="W11" s="64"/>
      <c r="X11" s="64"/>
      <c r="Y11" s="12"/>
      <c r="Z11" s="12"/>
      <c r="AA11" s="12"/>
      <c r="AB11" s="12"/>
      <c r="AC11" s="12"/>
      <c r="AD11" s="12"/>
      <c r="AE11" s="4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36</v>
      </c>
      <c r="F12" s="26">
        <f>PRODUCT(F8)</f>
        <v>1</v>
      </c>
      <c r="G12" s="26">
        <f>PRODUCT(G8)</f>
        <v>18</v>
      </c>
      <c r="H12" s="26">
        <f>PRODUCT(H8)</f>
        <v>15</v>
      </c>
      <c r="I12" s="26"/>
      <c r="J12" s="1"/>
      <c r="K12" s="41">
        <f>PRODUCT((F12+G12)/E12)</f>
        <v>0.52777777777777779</v>
      </c>
      <c r="L12" s="41">
        <f>PRODUCT(H12/E12)</f>
        <v>0.41666666666666669</v>
      </c>
      <c r="M12" s="41"/>
      <c r="N12" s="29"/>
      <c r="O12" s="24"/>
      <c r="P12" s="66" t="s">
        <v>35</v>
      </c>
      <c r="Q12" s="67"/>
      <c r="R12" s="68" t="s">
        <v>44</v>
      </c>
      <c r="S12" s="68"/>
      <c r="T12" s="68"/>
      <c r="U12" s="68"/>
      <c r="V12" s="68"/>
      <c r="W12" s="68"/>
      <c r="X12" s="69" t="s">
        <v>36</v>
      </c>
      <c r="Y12" s="68"/>
      <c r="Z12" s="68"/>
      <c r="AA12" s="80" t="s">
        <v>51</v>
      </c>
      <c r="AB12" s="67"/>
      <c r="AC12" s="67"/>
      <c r="AD12" s="67"/>
      <c r="AE12" s="8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70" t="s">
        <v>54</v>
      </c>
      <c r="Q13" s="71"/>
      <c r="R13" s="72" t="s">
        <v>44</v>
      </c>
      <c r="S13" s="72"/>
      <c r="T13" s="72"/>
      <c r="U13" s="72"/>
      <c r="V13" s="72"/>
      <c r="W13" s="72"/>
      <c r="X13" s="73" t="s">
        <v>36</v>
      </c>
      <c r="Y13" s="72"/>
      <c r="Z13" s="72"/>
      <c r="AA13" s="81" t="s">
        <v>51</v>
      </c>
      <c r="AB13" s="71"/>
      <c r="AC13" s="71"/>
      <c r="AD13" s="71"/>
      <c r="AE13" s="8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24"/>
      <c r="P14" s="70" t="s">
        <v>55</v>
      </c>
      <c r="Q14" s="71"/>
      <c r="R14" s="72" t="s">
        <v>47</v>
      </c>
      <c r="S14" s="72"/>
      <c r="T14" s="72"/>
      <c r="U14" s="72"/>
      <c r="V14" s="72"/>
      <c r="W14" s="72"/>
      <c r="X14" s="73" t="s">
        <v>48</v>
      </c>
      <c r="Y14" s="72"/>
      <c r="Z14" s="72"/>
      <c r="AA14" s="81" t="s">
        <v>52</v>
      </c>
      <c r="AB14" s="71"/>
      <c r="AC14" s="71"/>
      <c r="AD14" s="71"/>
      <c r="AE14" s="84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36</v>
      </c>
      <c r="F15" s="18">
        <f>SUM(F12:F14)</f>
        <v>1</v>
      </c>
      <c r="G15" s="18">
        <f>SUM(G12:G14)</f>
        <v>18</v>
      </c>
      <c r="H15" s="18">
        <f>SUM(H12:H14)</f>
        <v>15</v>
      </c>
      <c r="I15" s="18"/>
      <c r="J15" s="1"/>
      <c r="K15" s="53">
        <f>PRODUCT((F15+G15)/E15)</f>
        <v>0.52777777777777779</v>
      </c>
      <c r="L15" s="53">
        <f>PRODUCT(H15/E15)</f>
        <v>0.41666666666666669</v>
      </c>
      <c r="M15" s="53"/>
      <c r="N15" s="30"/>
      <c r="O15" s="24"/>
      <c r="P15" s="74" t="s">
        <v>37</v>
      </c>
      <c r="Q15" s="75"/>
      <c r="R15" s="76" t="s">
        <v>46</v>
      </c>
      <c r="S15" s="76"/>
      <c r="T15" s="76"/>
      <c r="U15" s="76"/>
      <c r="V15" s="76"/>
      <c r="W15" s="76"/>
      <c r="X15" s="77" t="s">
        <v>45</v>
      </c>
      <c r="Y15" s="76"/>
      <c r="Z15" s="76"/>
      <c r="AA15" s="82" t="s">
        <v>53</v>
      </c>
      <c r="AB15" s="75"/>
      <c r="AC15" s="75"/>
      <c r="AD15" s="75"/>
      <c r="AE15" s="85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30</v>
      </c>
      <c r="C17" s="1"/>
      <c r="D17" s="59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24"/>
      <c r="U17" s="24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2019-07-01T07:12:44Z</dcterms:modified>
</cp:coreProperties>
</file>