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G12" i="1" s="1"/>
  <c r="F5" i="1"/>
  <c r="F9" i="1" s="1"/>
  <c r="E5" i="1"/>
  <c r="D6" i="1" s="1"/>
  <c r="E9" i="1" l="1"/>
  <c r="E12" i="1" s="1"/>
  <c r="F12" i="1"/>
  <c r="K9" i="1"/>
  <c r="H12" i="1"/>
  <c r="L9" i="1"/>
  <c r="L12" i="1" l="1"/>
  <c r="K12" i="1"/>
</calcChain>
</file>

<file path=xl/sharedStrings.xml><?xml version="1.0" encoding="utf-8"?>
<sst xmlns="http://schemas.openxmlformats.org/spreadsheetml/2006/main" count="67" uniqueCount="47">
  <si>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</si>
  <si>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</si>
  <si>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</si>
  <si>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</si>
  <si>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</si>
  <si>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</si>
  <si>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</si>
  <si>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</si>
  <si>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</si>
  <si>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</si>
  <si>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</si>
  <si>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</si>
  <si>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</si>
  <si>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</si>
  <si>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</si>
  <si>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</si>
  <si>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</si>
  <si>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</si>
  <si>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</si>
  <si>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</si>
  <si>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</si>
  <si>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</si>
  <si>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</si>
  <si>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</si>
  <si>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</si>
  <si>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</si>
  <si>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</si>
  <si>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</si>
  <si>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</si>
  <si>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</si>
  <si>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</si>
  <si>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</si>
  <si>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Ura = Kannuksen Ura  (1968)</t>
  </si>
  <si>
    <t>Mervi Eskeli</t>
  </si>
  <si>
    <t>11.-12.</t>
  </si>
  <si>
    <t>Ura</t>
  </si>
  <si>
    <t>MESTARUUSSARJA</t>
  </si>
  <si>
    <t>URA SM-SARJASSA</t>
  </si>
  <si>
    <t>ENSIMMÄISET</t>
  </si>
  <si>
    <t>Ottelu</t>
  </si>
  <si>
    <t>1.  ottelu</t>
  </si>
  <si>
    <t>Kunnari</t>
  </si>
  <si>
    <t>23.05. 1976  VetU - Ura  42-8</t>
  </si>
  <si>
    <t>2.  ottelu</t>
  </si>
  <si>
    <t>27.05. 1976  Ura - Lippo  3-12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</si>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</sst>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9.8554687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1976</v>
      </c>
      <c r="C4" s="26" t="s">
        <v>34</v>
      </c>
      <c r="D4" s="60" t="s">
        <v>35</v>
      </c>
      <c r="E4" s="61">
        <v>10</v>
      </c>
      <c r="F4" s="26">
        <v>0</v>
      </c>
      <c r="G4" s="26">
        <v>2</v>
      </c>
      <c r="H4" s="26">
        <v>3</v>
      </c>
      <c r="I4" s="62"/>
      <c r="J4" s="62"/>
      <c r="K4" s="62"/>
      <c r="L4" s="62"/>
      <c r="M4" s="62"/>
      <c r="N4" s="2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10</v>
      </c>
      <c r="F5" s="18">
        <f>SUM(F4:F4)</f>
        <v>0</v>
      </c>
      <c r="G5" s="18">
        <f>SUM(G4:G4)</f>
        <v>2</v>
      </c>
      <c r="H5" s="18">
        <f>SUM(H4:H4)</f>
        <v>3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11.666666666666668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63"/>
      <c r="T8" s="63"/>
      <c r="U8" s="63"/>
      <c r="V8" s="63"/>
      <c r="W8" s="63"/>
      <c r="X8" s="12"/>
      <c r="Y8" s="12"/>
      <c r="Z8" s="12"/>
      <c r="AA8" s="12"/>
      <c r="AB8" s="12"/>
      <c r="AC8" s="12"/>
      <c r="AD8" s="12"/>
      <c r="AE8" s="64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10</v>
      </c>
      <c r="F9" s="26">
        <f>PRODUCT(F5)</f>
        <v>0</v>
      </c>
      <c r="G9" s="26">
        <f>PRODUCT(G5)</f>
        <v>2</v>
      </c>
      <c r="H9" s="26">
        <f>PRODUCT(H5)</f>
        <v>3</v>
      </c>
      <c r="I9" s="26"/>
      <c r="J9" s="1"/>
      <c r="K9" s="41">
        <f>PRODUCT((F9+G9)/E9)</f>
        <v>0.2</v>
      </c>
      <c r="L9" s="41">
        <f>PRODUCT(H9/E9)</f>
        <v>0.3</v>
      </c>
      <c r="M9" s="41"/>
      <c r="N9" s="29"/>
      <c r="O9" s="24"/>
      <c r="P9" s="65" t="s">
        <v>39</v>
      </c>
      <c r="Q9" s="66"/>
      <c r="R9" s="67" t="s">
        <v>42</v>
      </c>
      <c r="S9" s="67"/>
      <c r="T9" s="67"/>
      <c r="U9" s="67"/>
      <c r="V9" s="67"/>
      <c r="W9" s="67"/>
      <c r="X9" s="68" t="s">
        <v>40</v>
      </c>
      <c r="Y9" s="67"/>
      <c r="Z9" s="67"/>
      <c r="AA9" s="67"/>
      <c r="AB9" s="67"/>
      <c r="AC9" s="67"/>
      <c r="AD9" s="67"/>
      <c r="AE9" s="69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70" t="s">
        <v>45</v>
      </c>
      <c r="Q10" s="71"/>
      <c r="R10" s="72" t="s">
        <v>44</v>
      </c>
      <c r="S10" s="72"/>
      <c r="T10" s="72"/>
      <c r="U10" s="72"/>
      <c r="V10" s="72"/>
      <c r="W10" s="72"/>
      <c r="X10" s="73" t="s">
        <v>43</v>
      </c>
      <c r="Y10" s="72"/>
      <c r="Z10" s="72"/>
      <c r="AA10" s="72"/>
      <c r="AB10" s="72"/>
      <c r="AC10" s="72"/>
      <c r="AD10" s="72"/>
      <c r="AE10" s="7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70" t="s">
        <v>46</v>
      </c>
      <c r="Q11" s="71"/>
      <c r="R11" s="72" t="s">
        <v>42</v>
      </c>
      <c r="S11" s="72"/>
      <c r="T11" s="72"/>
      <c r="U11" s="72"/>
      <c r="V11" s="72"/>
      <c r="W11" s="72"/>
      <c r="X11" s="73" t="s">
        <v>40</v>
      </c>
      <c r="Y11" s="72"/>
      <c r="Z11" s="72"/>
      <c r="AA11" s="72"/>
      <c r="AB11" s="72"/>
      <c r="AC11" s="72"/>
      <c r="AD11" s="72"/>
      <c r="AE11" s="74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10</v>
      </c>
      <c r="F12" s="18">
        <f>SUM(F9:F11)</f>
        <v>0</v>
      </c>
      <c r="G12" s="18">
        <f>SUM(G9:G11)</f>
        <v>2</v>
      </c>
      <c r="H12" s="18">
        <f>SUM(H9:H11)</f>
        <v>3</v>
      </c>
      <c r="I12" s="18"/>
      <c r="J12" s="1"/>
      <c r="K12" s="53">
        <f>PRODUCT((F12+G12)/E12)</f>
        <v>0.2</v>
      </c>
      <c r="L12" s="53">
        <f>PRODUCT(H12/E12)</f>
        <v>0.3</v>
      </c>
      <c r="M12" s="53"/>
      <c r="N12" s="30"/>
      <c r="O12" s="24"/>
      <c r="P12" s="75" t="s">
        <v>41</v>
      </c>
      <c r="Q12" s="76"/>
      <c r="R12" s="77"/>
      <c r="S12" s="77"/>
      <c r="T12" s="77"/>
      <c r="U12" s="77"/>
      <c r="V12" s="77"/>
      <c r="W12" s="77"/>
      <c r="X12" s="78"/>
      <c r="Y12" s="77"/>
      <c r="Z12" s="77"/>
      <c r="AA12" s="77"/>
      <c r="AB12" s="77"/>
      <c r="AC12" s="77"/>
      <c r="AD12" s="77"/>
      <c r="AE12" s="79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80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59" t="s">
        <v>32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4"/>
      <c r="AD20" s="24"/>
      <c r="AE20" s="24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5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5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5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5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37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37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37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37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37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2019-07-05T08:29:40Z</dcterms:modified>
</cp:coreProperties>
</file>