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H14" i="1" s="1"/>
  <c r="G7" i="1"/>
  <c r="G11" i="1" s="1"/>
  <c r="G14" i="1" s="1"/>
  <c r="F7" i="1"/>
  <c r="F11" i="1" s="1"/>
  <c r="F14" i="1" s="1"/>
  <c r="E7" i="1"/>
  <c r="D8" i="1" l="1"/>
  <c r="E11" i="1"/>
  <c r="L11" i="1" l="1"/>
  <c r="E14" i="1"/>
  <c r="K11" i="1"/>
  <c r="L14" i="1" l="1"/>
  <c r="K14" i="1"/>
</calcChain>
</file>

<file path=xl/sharedStrings.xml><?xml version="1.0" encoding="utf-8"?>
<sst xmlns="http://schemas.openxmlformats.org/spreadsheetml/2006/main" count="96" uniqueCount="65">
  <si>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</si>
  <si>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</si>
  <si>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</si>
  <si>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</si>
  <si>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</si>
  <si>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</si>
  <si>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</si>
  <si>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</si>
  <si>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</si>
  <si>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</si>
  <si>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</si>
  <si>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</si>
  <si>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</si>
  <si>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</si>
  <si>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</si>
  <si>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</si>
  <si>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</si>
  <si>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</si>
  <si>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</si>
  <si>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</si>
  <si>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</si>
  <si>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</si>
  <si>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</si>
  <si>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</si>
  <si>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</si>
  <si>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</si>
  <si>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</si>
  <si>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</si>
  <si>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</si>
  <si>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</si>
  <si>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</si>
  <si>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</si>
  <si>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Kirsi Eväsoja</t>
  </si>
  <si>
    <t>1.</t>
  </si>
  <si>
    <t>Virkiä</t>
  </si>
  <si>
    <t>4.</t>
  </si>
  <si>
    <t>Virkiä = Lapuan Virkiä  (1907)</t>
  </si>
  <si>
    <t>MESTARUUSSARJA</t>
  </si>
  <si>
    <t>URA SM-SARJASSA</t>
  </si>
  <si>
    <t>ENSIMMÄISET</t>
  </si>
  <si>
    <t>Ottelu</t>
  </si>
  <si>
    <t>1.  ottelu</t>
  </si>
  <si>
    <t>Kunnari</t>
  </si>
  <si>
    <t>11.06. 1978  Virkiä - KaKa  23-1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</si>
  <si>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</si>
  <si>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</si>
  <si>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</si>
  <si>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</si>
  <si>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</si>
  <si>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</si>
  <si>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</si>
  <si>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</si>
  <si>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</si>
  <si>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</si>
  <si>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</si>
  <si>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</si>
  <si>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</si>
  <si>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</si>
  <si>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s</t>
  </si>
  <si>
    <t>B-TYTÖT</t>
  </si>
  <si>
    <t>29.07. 1978  Jyväskylä</t>
  </si>
  <si>
    <t xml:space="preserve">  1-33</t>
  </si>
  <si>
    <t>Antero Salonen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</si>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</sst>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>
      <alignment vertical="center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6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3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left"/>
    </xf>
    <xf numFmtId="49" fontId="1" fillId="9" borderId="15" xfId="0" applyNumberFormat="1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49" fontId="1" fillId="9" borderId="15" xfId="0" applyNumberFormat="1" applyFont="1" applyFill="1" applyBorder="1" applyAlignment="1">
      <alignment horizontal="center"/>
    </xf>
    <xf numFmtId="165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5.85546875" style="56" customWidth="1"/>
    <col min="4" max="4" width="10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1978</v>
      </c>
      <c r="C4" s="26" t="s">
        <v>33</v>
      </c>
      <c r="D4" s="59" t="s">
        <v>34</v>
      </c>
      <c r="E4" s="26">
        <v>1</v>
      </c>
      <c r="F4" s="26">
        <v>0</v>
      </c>
      <c r="G4" s="26">
        <v>1</v>
      </c>
      <c r="H4" s="26">
        <v>4</v>
      </c>
      <c r="I4" s="60"/>
      <c r="J4" s="60"/>
      <c r="K4" s="60"/>
      <c r="L4" s="60"/>
      <c r="M4" s="60"/>
      <c r="N4" s="60"/>
      <c r="O4" s="36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>
        <v>1</v>
      </c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1979</v>
      </c>
      <c r="C5" s="26"/>
      <c r="D5" s="59"/>
      <c r="E5" s="26"/>
      <c r="F5" s="26"/>
      <c r="G5" s="26"/>
      <c r="H5" s="26"/>
      <c r="I5" s="60"/>
      <c r="J5" s="60"/>
      <c r="K5" s="60"/>
      <c r="L5" s="60"/>
      <c r="M5" s="60"/>
      <c r="N5" s="60"/>
      <c r="O5" s="36"/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1980</v>
      </c>
      <c r="C6" s="26" t="s">
        <v>35</v>
      </c>
      <c r="D6" s="28" t="s">
        <v>34</v>
      </c>
      <c r="E6" s="26">
        <v>4</v>
      </c>
      <c r="F6" s="26">
        <v>0</v>
      </c>
      <c r="G6" s="26">
        <v>3</v>
      </c>
      <c r="H6" s="26">
        <v>1</v>
      </c>
      <c r="I6" s="60"/>
      <c r="J6" s="60"/>
      <c r="K6" s="60"/>
      <c r="L6" s="60"/>
      <c r="M6" s="60"/>
      <c r="N6" s="60"/>
      <c r="O6" s="36"/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18">
        <f>SUM(E4:E6)</f>
        <v>5</v>
      </c>
      <c r="F7" s="18">
        <f>SUM(F4:F6)</f>
        <v>0</v>
      </c>
      <c r="G7" s="18">
        <f>SUM(G4:G6)</f>
        <v>4</v>
      </c>
      <c r="H7" s="18">
        <f>SUM(H4:H6)</f>
        <v>5</v>
      </c>
      <c r="I7" s="18"/>
      <c r="J7" s="18"/>
      <c r="K7" s="18"/>
      <c r="L7" s="18"/>
      <c r="M7" s="18"/>
      <c r="N7" s="30"/>
      <c r="O7" s="31"/>
      <c r="P7" s="18">
        <f>SUM(P4:P6)</f>
        <v>0</v>
      </c>
      <c r="Q7" s="18">
        <f>SUM(Q4:Q6)</f>
        <v>0</v>
      </c>
      <c r="R7" s="18">
        <f>SUM(R4:R6)</f>
        <v>0</v>
      </c>
      <c r="S7" s="18">
        <f>SUM(S4:S6)</f>
        <v>0</v>
      </c>
      <c r="T7" s="18"/>
      <c r="U7" s="18">
        <f>SUM(U4:U6)</f>
        <v>0</v>
      </c>
      <c r="V7" s="18">
        <f>SUM(V4:V6)</f>
        <v>0</v>
      </c>
      <c r="W7" s="18">
        <f>SUM(W4:W6)</f>
        <v>0</v>
      </c>
      <c r="X7" s="18">
        <f>SUM(X4:X6)</f>
        <v>0</v>
      </c>
      <c r="Y7" s="18"/>
      <c r="Z7" s="18">
        <f t="shared" ref="Z7:AE7" si="0">SUM(Z4:Z6)</f>
        <v>0</v>
      </c>
      <c r="AA7" s="18">
        <f t="shared" si="0"/>
        <v>0</v>
      </c>
      <c r="AB7" s="18">
        <f t="shared" si="0"/>
        <v>0</v>
      </c>
      <c r="AC7" s="18">
        <f t="shared" si="0"/>
        <v>1</v>
      </c>
      <c r="AD7" s="18">
        <f t="shared" si="0"/>
        <v>0</v>
      </c>
      <c r="AE7" s="18">
        <f t="shared" si="0"/>
        <v>0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8" t="s">
        <v>2</v>
      </c>
      <c r="C8" s="32"/>
      <c r="D8" s="33">
        <f>SUM(F7:H7)*5/3+(E7/3)+(Z7*25)+(AA7*25)+(AB7*15)+(AC7*25)+(AD7*20)+(AE7*15)-25</f>
        <v>16.666666666666671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5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24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38</v>
      </c>
      <c r="C10" s="38"/>
      <c r="D10" s="38"/>
      <c r="E10" s="18" t="s">
        <v>4</v>
      </c>
      <c r="F10" s="18" t="s">
        <v>12</v>
      </c>
      <c r="G10" s="15" t="s">
        <v>13</v>
      </c>
      <c r="H10" s="18" t="s">
        <v>14</v>
      </c>
      <c r="I10" s="18" t="s">
        <v>3</v>
      </c>
      <c r="J10" s="1"/>
      <c r="K10" s="18" t="s">
        <v>22</v>
      </c>
      <c r="L10" s="18" t="s">
        <v>23</v>
      </c>
      <c r="M10" s="18" t="s">
        <v>24</v>
      </c>
      <c r="N10" s="30" t="s">
        <v>29</v>
      </c>
      <c r="O10" s="1"/>
      <c r="P10" s="39" t="s">
        <v>39</v>
      </c>
      <c r="Q10" s="12"/>
      <c r="R10" s="12"/>
      <c r="S10" s="62"/>
      <c r="T10" s="62"/>
      <c r="U10" s="62"/>
      <c r="V10" s="62"/>
      <c r="W10" s="62"/>
      <c r="X10" s="12"/>
      <c r="Y10" s="12"/>
      <c r="Z10" s="12"/>
      <c r="AA10" s="11"/>
      <c r="AB10" s="12"/>
      <c r="AC10" s="12"/>
      <c r="AD10" s="12"/>
      <c r="AE10" s="63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9" t="s">
        <v>15</v>
      </c>
      <c r="C11" s="12"/>
      <c r="D11" s="40"/>
      <c r="E11" s="26">
        <f>PRODUCT(E7)</f>
        <v>5</v>
      </c>
      <c r="F11" s="26">
        <f>PRODUCT(F7)</f>
        <v>0</v>
      </c>
      <c r="G11" s="26">
        <f>PRODUCT(G7)</f>
        <v>4</v>
      </c>
      <c r="H11" s="26">
        <f>PRODUCT(H7)</f>
        <v>5</v>
      </c>
      <c r="I11" s="26"/>
      <c r="J11" s="1"/>
      <c r="K11" s="41">
        <f>PRODUCT((F11+G11)/E11)</f>
        <v>0.8</v>
      </c>
      <c r="L11" s="41">
        <f>PRODUCT(H11/E11)</f>
        <v>1</v>
      </c>
      <c r="M11" s="41"/>
      <c r="N11" s="29"/>
      <c r="O11" s="1"/>
      <c r="P11" s="64" t="s">
        <v>40</v>
      </c>
      <c r="Q11" s="65"/>
      <c r="R11" s="66" t="s">
        <v>43</v>
      </c>
      <c r="S11" s="66"/>
      <c r="T11" s="66"/>
      <c r="U11" s="66"/>
      <c r="V11" s="66"/>
      <c r="W11" s="66"/>
      <c r="X11" s="66"/>
      <c r="Y11" s="67" t="s">
        <v>41</v>
      </c>
      <c r="Z11" s="67"/>
      <c r="AA11" s="67"/>
      <c r="AB11" s="67"/>
      <c r="AC11" s="67"/>
      <c r="AD11" s="67"/>
      <c r="AE11" s="68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2" t="s">
        <v>16</v>
      </c>
      <c r="C12" s="43"/>
      <c r="D12" s="44"/>
      <c r="E12" s="26"/>
      <c r="F12" s="26"/>
      <c r="G12" s="26"/>
      <c r="H12" s="26"/>
      <c r="I12" s="26"/>
      <c r="J12" s="1"/>
      <c r="K12" s="41"/>
      <c r="L12" s="41"/>
      <c r="M12" s="41"/>
      <c r="N12" s="29"/>
      <c r="O12" s="1"/>
      <c r="P12" s="69" t="s">
        <v>63</v>
      </c>
      <c r="Q12" s="70"/>
      <c r="R12" s="71" t="s">
        <v>43</v>
      </c>
      <c r="S12" s="71"/>
      <c r="T12" s="71"/>
      <c r="U12" s="71"/>
      <c r="V12" s="71"/>
      <c r="W12" s="71"/>
      <c r="X12" s="71"/>
      <c r="Y12" s="72" t="s">
        <v>41</v>
      </c>
      <c r="Z12" s="72"/>
      <c r="AA12" s="72"/>
      <c r="AB12" s="72"/>
      <c r="AC12" s="72"/>
      <c r="AD12" s="72"/>
      <c r="AE12" s="73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5" t="s">
        <v>17</v>
      </c>
      <c r="C13" s="46"/>
      <c r="D13" s="47"/>
      <c r="E13" s="27"/>
      <c r="F13" s="27"/>
      <c r="G13" s="27"/>
      <c r="H13" s="27"/>
      <c r="I13" s="27"/>
      <c r="J13" s="1"/>
      <c r="K13" s="48"/>
      <c r="L13" s="48"/>
      <c r="M13" s="48"/>
      <c r="N13" s="49"/>
      <c r="O13" s="1"/>
      <c r="P13" s="69" t="s">
        <v>64</v>
      </c>
      <c r="Q13" s="70"/>
      <c r="R13" s="71" t="s">
        <v>43</v>
      </c>
      <c r="S13" s="71"/>
      <c r="T13" s="71"/>
      <c r="U13" s="71"/>
      <c r="V13" s="71"/>
      <c r="W13" s="71"/>
      <c r="X13" s="71"/>
      <c r="Y13" s="72" t="s">
        <v>41</v>
      </c>
      <c r="Z13" s="72"/>
      <c r="AA13" s="72"/>
      <c r="AB13" s="72"/>
      <c r="AC13" s="72"/>
      <c r="AD13" s="72"/>
      <c r="AE13" s="73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50" t="s">
        <v>18</v>
      </c>
      <c r="C14" s="51"/>
      <c r="D14" s="52"/>
      <c r="E14" s="18">
        <f>SUM(E11:E13)</f>
        <v>5</v>
      </c>
      <c r="F14" s="18">
        <f>SUM(F11:F13)</f>
        <v>0</v>
      </c>
      <c r="G14" s="18">
        <f>SUM(G11:G13)</f>
        <v>4</v>
      </c>
      <c r="H14" s="18">
        <f>SUM(H11:H13)</f>
        <v>5</v>
      </c>
      <c r="I14" s="18"/>
      <c r="J14" s="1"/>
      <c r="K14" s="53">
        <f>PRODUCT((F14+G14)/E14)</f>
        <v>0.8</v>
      </c>
      <c r="L14" s="53">
        <f>PRODUCT(H14/E14)</f>
        <v>1</v>
      </c>
      <c r="M14" s="53"/>
      <c r="N14" s="30"/>
      <c r="O14" s="1"/>
      <c r="P14" s="74" t="s">
        <v>42</v>
      </c>
      <c r="Q14" s="75"/>
      <c r="R14" s="76"/>
      <c r="S14" s="76"/>
      <c r="T14" s="76"/>
      <c r="U14" s="76"/>
      <c r="V14" s="76"/>
      <c r="W14" s="76"/>
      <c r="X14" s="76"/>
      <c r="Y14" s="77"/>
      <c r="Z14" s="77"/>
      <c r="AA14" s="77"/>
      <c r="AB14" s="77"/>
      <c r="AC14" s="77"/>
      <c r="AD14" s="77"/>
      <c r="AE14" s="78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 t="s">
        <v>30</v>
      </c>
      <c r="C16" s="1"/>
      <c r="D16" s="61" t="s">
        <v>36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54"/>
      <c r="N20" s="5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55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55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55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55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55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55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55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55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55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55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55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55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55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55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55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55" customFormat="1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55" customFormat="1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55" customFormat="1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55" customFormat="1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55" customFormat="1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55" customFormat="1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55" customFormat="1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55" customFormat="1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55" customFormat="1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55" customFormat="1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55" customFormat="1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55" customFormat="1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55" customFormat="1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55" customFormat="1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55" customFormat="1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55" customFormat="1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55" customFormat="1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55" customFormat="1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55" customFormat="1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55" customFormat="1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55" customFormat="1" ht="1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55" customFormat="1" ht="1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55" customFormat="1" ht="1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55" customFormat="1" ht="1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55" customFormat="1" ht="1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55" customFormat="1" ht="1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ht="15" customHeight="1" x14ac:dyDescent="0.25">
      <c r="T105" s="1"/>
      <c r="U105" s="1"/>
    </row>
    <row r="106" spans="1:37" ht="15" customHeight="1" x14ac:dyDescent="0.25">
      <c r="T106" s="1"/>
      <c r="U106" s="1"/>
    </row>
    <row r="107" spans="1:37" ht="15" customHeight="1" x14ac:dyDescent="0.25">
      <c r="T107" s="1"/>
      <c r="U107" s="1"/>
    </row>
    <row r="108" spans="1:37" ht="15" customHeight="1" x14ac:dyDescent="0.25">
      <c r="T108" s="1"/>
      <c r="U108" s="1"/>
    </row>
    <row r="109" spans="1:37" ht="15" customHeight="1" x14ac:dyDescent="0.25">
      <c r="T109" s="1"/>
      <c r="U109" s="1"/>
    </row>
    <row r="110" spans="1:37" ht="15" customHeight="1" x14ac:dyDescent="0.25">
      <c r="T110" s="1"/>
      <c r="U110" s="1"/>
    </row>
    <row r="111" spans="1:37" ht="15" customHeight="1" x14ac:dyDescent="0.25">
      <c r="T111" s="1"/>
      <c r="U111" s="1"/>
    </row>
    <row r="112" spans="1:37" ht="15" customHeight="1" x14ac:dyDescent="0.25">
      <c r="T112" s="1"/>
      <c r="U112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8"/>
  <sheetViews>
    <sheetView zoomScale="97" zoomScaleNormal="97" workbookViewId="0"/>
  </sheetViews>
  <sheetFormatPr defaultRowHeight="15" x14ac:dyDescent="0.25"/>
  <cols>
    <col min="1" max="1" width="0.7109375" style="92" customWidth="1"/>
    <col min="2" max="2" width="29.710937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36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6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8"/>
  </cols>
  <sheetData>
    <row r="1" spans="1:30" ht="18.75" x14ac:dyDescent="0.3">
      <c r="A1" s="8"/>
      <c r="B1" s="79" t="s">
        <v>44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1"/>
      <c r="X1" s="82"/>
      <c r="Y1" s="83"/>
      <c r="Z1" s="83"/>
      <c r="AA1" s="83"/>
      <c r="AB1" s="83"/>
      <c r="AC1" s="83"/>
      <c r="AD1" s="83"/>
    </row>
    <row r="2" spans="1:30" x14ac:dyDescent="0.25">
      <c r="A2" s="8"/>
      <c r="B2" s="10" t="s">
        <v>32</v>
      </c>
      <c r="C2" s="4"/>
      <c r="D2" s="11"/>
      <c r="E2" s="11"/>
      <c r="F2" s="84"/>
      <c r="G2" s="8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5"/>
      <c r="X2" s="63"/>
      <c r="Y2" s="83"/>
      <c r="Z2" s="83"/>
      <c r="AA2" s="83"/>
      <c r="AB2" s="83"/>
      <c r="AC2" s="83"/>
      <c r="AD2" s="83"/>
    </row>
    <row r="3" spans="1:30" x14ac:dyDescent="0.25">
      <c r="A3" s="8"/>
      <c r="B3" s="86" t="s">
        <v>59</v>
      </c>
      <c r="C3" s="22" t="s">
        <v>45</v>
      </c>
      <c r="D3" s="87" t="s">
        <v>46</v>
      </c>
      <c r="E3" s="88" t="s">
        <v>1</v>
      </c>
      <c r="F3" s="24"/>
      <c r="G3" s="89" t="s">
        <v>47</v>
      </c>
      <c r="H3" s="90" t="s">
        <v>48</v>
      </c>
      <c r="I3" s="90" t="s">
        <v>27</v>
      </c>
      <c r="J3" s="17" t="s">
        <v>49</v>
      </c>
      <c r="K3" s="91" t="s">
        <v>50</v>
      </c>
      <c r="L3" s="91" t="s">
        <v>51</v>
      </c>
      <c r="M3" s="89" t="s">
        <v>52</v>
      </c>
      <c r="N3" s="89" t="s">
        <v>26</v>
      </c>
      <c r="O3" s="90" t="s">
        <v>53</v>
      </c>
      <c r="P3" s="89" t="s">
        <v>48</v>
      </c>
      <c r="Q3" s="89" t="s">
        <v>3</v>
      </c>
      <c r="R3" s="89">
        <v>1</v>
      </c>
      <c r="S3" s="89">
        <v>2</v>
      </c>
      <c r="T3" s="89">
        <v>3</v>
      </c>
      <c r="U3" s="89" t="s">
        <v>54</v>
      </c>
      <c r="V3" s="17" t="s">
        <v>19</v>
      </c>
      <c r="W3" s="16" t="s">
        <v>55</v>
      </c>
      <c r="X3" s="16" t="s">
        <v>56</v>
      </c>
      <c r="Y3" s="83"/>
      <c r="Z3" s="83"/>
      <c r="AA3" s="83"/>
      <c r="AB3" s="83"/>
      <c r="AC3" s="83"/>
      <c r="AD3" s="83"/>
    </row>
    <row r="4" spans="1:30" x14ac:dyDescent="0.25">
      <c r="A4" s="8"/>
      <c r="B4" s="100" t="s">
        <v>60</v>
      </c>
      <c r="C4" s="101" t="s">
        <v>61</v>
      </c>
      <c r="D4" s="100" t="s">
        <v>57</v>
      </c>
      <c r="E4" s="102" t="s">
        <v>34</v>
      </c>
      <c r="F4" s="99"/>
      <c r="G4" s="103">
        <v>1</v>
      </c>
      <c r="H4" s="103"/>
      <c r="I4" s="103"/>
      <c r="J4" s="103" t="s">
        <v>58</v>
      </c>
      <c r="K4" s="103">
        <v>8</v>
      </c>
      <c r="L4" s="103"/>
      <c r="M4" s="103">
        <v>1</v>
      </c>
      <c r="N4" s="103"/>
      <c r="O4" s="103">
        <v>1</v>
      </c>
      <c r="P4" s="103">
        <v>5</v>
      </c>
      <c r="Q4" s="104"/>
      <c r="R4" s="104"/>
      <c r="S4" s="104"/>
      <c r="T4" s="104"/>
      <c r="U4" s="104"/>
      <c r="V4" s="105"/>
      <c r="W4" s="100" t="s">
        <v>62</v>
      </c>
      <c r="X4" s="103"/>
      <c r="Y4" s="83"/>
      <c r="Z4" s="83"/>
      <c r="AA4" s="83"/>
      <c r="AB4" s="83"/>
      <c r="AC4" s="83"/>
      <c r="AD4" s="83"/>
    </row>
    <row r="5" spans="1:30" x14ac:dyDescent="0.25">
      <c r="A5" s="23"/>
      <c r="B5" s="106"/>
      <c r="C5" s="107"/>
      <c r="D5" s="108"/>
      <c r="E5" s="109"/>
      <c r="F5" s="110"/>
      <c r="G5" s="107"/>
      <c r="H5" s="107"/>
      <c r="I5" s="107"/>
      <c r="J5" s="111"/>
      <c r="K5" s="111"/>
      <c r="L5" s="111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8"/>
      <c r="X5" s="112"/>
      <c r="Y5" s="83"/>
      <c r="Z5" s="83"/>
      <c r="AA5" s="83"/>
      <c r="AB5" s="83"/>
      <c r="AC5" s="83"/>
      <c r="AD5" s="83"/>
    </row>
    <row r="6" spans="1:30" x14ac:dyDescent="0.25">
      <c r="A6" s="23"/>
      <c r="B6" s="93"/>
      <c r="C6" s="1"/>
      <c r="D6" s="93"/>
      <c r="E6" s="94"/>
      <c r="G6" s="1"/>
      <c r="H6" s="37"/>
      <c r="I6" s="1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93"/>
      <c r="X6" s="1"/>
      <c r="Y6" s="83"/>
      <c r="Z6" s="83"/>
      <c r="AA6" s="83"/>
      <c r="AB6" s="83"/>
      <c r="AC6" s="83"/>
      <c r="AD6" s="83"/>
    </row>
    <row r="7" spans="1:30" x14ac:dyDescent="0.25">
      <c r="A7" s="23"/>
      <c r="B7" s="93"/>
      <c r="C7" s="1"/>
      <c r="D7" s="93"/>
      <c r="E7" s="94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93"/>
      <c r="X7" s="1"/>
      <c r="Y7" s="83"/>
      <c r="Z7" s="83"/>
      <c r="AA7" s="83"/>
      <c r="AB7" s="83"/>
      <c r="AC7" s="83"/>
      <c r="AD7" s="83"/>
    </row>
    <row r="8" spans="1:30" x14ac:dyDescent="0.25">
      <c r="A8" s="23"/>
      <c r="B8" s="93"/>
      <c r="C8" s="1"/>
      <c r="D8" s="93"/>
      <c r="E8" s="94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83"/>
      <c r="Z8" s="83"/>
      <c r="AA8" s="83"/>
      <c r="AB8" s="83"/>
      <c r="AC8" s="83"/>
      <c r="AD8" s="83"/>
    </row>
    <row r="9" spans="1:30" x14ac:dyDescent="0.25">
      <c r="A9" s="23"/>
      <c r="B9" s="93"/>
      <c r="C9" s="1"/>
      <c r="D9" s="93"/>
      <c r="E9" s="94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83"/>
      <c r="Z9" s="83"/>
      <c r="AA9" s="83"/>
      <c r="AB9" s="83"/>
      <c r="AC9" s="83"/>
      <c r="AD9" s="83"/>
    </row>
    <row r="10" spans="1:30" x14ac:dyDescent="0.25">
      <c r="A10" s="23"/>
      <c r="B10" s="93"/>
      <c r="C10" s="1"/>
      <c r="D10" s="93"/>
      <c r="E10" s="94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83"/>
      <c r="Z10" s="83"/>
      <c r="AA10" s="83"/>
      <c r="AB10" s="83"/>
      <c r="AC10" s="83"/>
      <c r="AD10" s="83"/>
    </row>
    <row r="11" spans="1:30" x14ac:dyDescent="0.25">
      <c r="A11" s="23"/>
      <c r="B11" s="93"/>
      <c r="C11" s="1"/>
      <c r="D11" s="93"/>
      <c r="E11" s="94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83"/>
      <c r="Z11" s="83"/>
      <c r="AA11" s="83"/>
      <c r="AB11" s="83"/>
      <c r="AC11" s="83"/>
      <c r="AD11" s="83"/>
    </row>
    <row r="12" spans="1:30" x14ac:dyDescent="0.25">
      <c r="A12" s="23"/>
      <c r="B12" s="93"/>
      <c r="C12" s="1"/>
      <c r="D12" s="93"/>
      <c r="E12" s="94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83"/>
      <c r="Z12" s="83"/>
      <c r="AA12" s="83"/>
      <c r="AB12" s="83"/>
      <c r="AC12" s="83"/>
      <c r="AD12" s="83"/>
    </row>
    <row r="13" spans="1:30" x14ac:dyDescent="0.25">
      <c r="A13" s="23"/>
      <c r="B13" s="93"/>
      <c r="C13" s="1"/>
      <c r="D13" s="93"/>
      <c r="E13" s="94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83"/>
      <c r="Z13" s="83"/>
      <c r="AA13" s="83"/>
      <c r="AB13" s="83"/>
      <c r="AC13" s="83"/>
      <c r="AD13" s="83"/>
    </row>
    <row r="14" spans="1:30" x14ac:dyDescent="0.25">
      <c r="A14" s="23"/>
      <c r="B14" s="93"/>
      <c r="C14" s="1"/>
      <c r="D14" s="93"/>
      <c r="E14" s="94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83"/>
      <c r="Z14" s="83"/>
      <c r="AA14" s="83"/>
      <c r="AB14" s="83"/>
      <c r="AC14" s="83"/>
      <c r="AD14" s="83"/>
    </row>
    <row r="15" spans="1:30" x14ac:dyDescent="0.25">
      <c r="A15" s="23"/>
      <c r="B15" s="93"/>
      <c r="C15" s="1"/>
      <c r="D15" s="93"/>
      <c r="E15" s="94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83"/>
      <c r="Z15" s="83"/>
      <c r="AA15" s="83"/>
      <c r="AB15" s="83"/>
      <c r="AC15" s="83"/>
      <c r="AD15" s="83"/>
    </row>
    <row r="16" spans="1:30" x14ac:dyDescent="0.25">
      <c r="A16" s="23"/>
      <c r="B16" s="93"/>
      <c r="C16" s="1"/>
      <c r="D16" s="93"/>
      <c r="E16" s="94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83"/>
      <c r="Z16" s="83"/>
      <c r="AA16" s="83"/>
      <c r="AB16" s="83"/>
      <c r="AC16" s="83"/>
      <c r="AD16" s="83"/>
    </row>
    <row r="17" spans="1:30" x14ac:dyDescent="0.25">
      <c r="A17" s="23"/>
      <c r="B17" s="93"/>
      <c r="C17" s="1"/>
      <c r="D17" s="93"/>
      <c r="E17" s="94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83"/>
      <c r="Z17" s="83"/>
      <c r="AA17" s="83"/>
      <c r="AB17" s="83"/>
      <c r="AC17" s="83"/>
      <c r="AD17" s="83"/>
    </row>
    <row r="18" spans="1:30" x14ac:dyDescent="0.25">
      <c r="A18" s="23"/>
      <c r="B18" s="93"/>
      <c r="C18" s="1"/>
      <c r="D18" s="93"/>
      <c r="E18" s="94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83"/>
      <c r="Z18" s="83"/>
      <c r="AA18" s="83"/>
      <c r="AB18" s="83"/>
      <c r="AC18" s="83"/>
      <c r="AD18" s="83"/>
    </row>
    <row r="19" spans="1:30" x14ac:dyDescent="0.25">
      <c r="A19" s="23"/>
      <c r="B19" s="93"/>
      <c r="C19" s="1"/>
      <c r="D19" s="93"/>
      <c r="E19" s="94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83"/>
      <c r="Z19" s="83"/>
      <c r="AA19" s="83"/>
      <c r="AB19" s="83"/>
      <c r="AC19" s="83"/>
      <c r="AD19" s="83"/>
    </row>
    <row r="20" spans="1:30" x14ac:dyDescent="0.25">
      <c r="A20" s="23"/>
      <c r="B20" s="93"/>
      <c r="C20" s="1"/>
      <c r="D20" s="93"/>
      <c r="E20" s="94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83"/>
      <c r="Z20" s="83"/>
      <c r="AA20" s="83"/>
      <c r="AB20" s="83"/>
      <c r="AC20" s="83"/>
      <c r="AD20" s="83"/>
    </row>
    <row r="21" spans="1:30" x14ac:dyDescent="0.25">
      <c r="A21" s="23"/>
      <c r="B21" s="93"/>
      <c r="C21" s="1"/>
      <c r="D21" s="93"/>
      <c r="E21" s="94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83"/>
      <c r="Z21" s="83"/>
      <c r="AA21" s="83"/>
      <c r="AB21" s="83"/>
      <c r="AC21" s="83"/>
      <c r="AD21" s="83"/>
    </row>
    <row r="22" spans="1:30" x14ac:dyDescent="0.25">
      <c r="A22" s="23"/>
      <c r="B22" s="93"/>
      <c r="C22" s="1"/>
      <c r="D22" s="93"/>
      <c r="E22" s="94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83"/>
      <c r="Z22" s="83"/>
      <c r="AA22" s="83"/>
      <c r="AB22" s="83"/>
      <c r="AC22" s="83"/>
      <c r="AD22" s="83"/>
    </row>
    <row r="23" spans="1:30" x14ac:dyDescent="0.25">
      <c r="A23" s="23"/>
      <c r="B23" s="93"/>
      <c r="C23" s="1"/>
      <c r="D23" s="93"/>
      <c r="E23" s="94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83"/>
      <c r="Z23" s="83"/>
      <c r="AA23" s="83"/>
      <c r="AB23" s="83"/>
      <c r="AC23" s="83"/>
      <c r="AD23" s="83"/>
    </row>
    <row r="24" spans="1:30" x14ac:dyDescent="0.25">
      <c r="A24" s="23"/>
      <c r="B24" s="93"/>
      <c r="C24" s="1"/>
      <c r="D24" s="93"/>
      <c r="E24" s="94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83"/>
      <c r="Z24" s="83"/>
      <c r="AA24" s="83"/>
      <c r="AB24" s="83"/>
      <c r="AC24" s="83"/>
      <c r="AD24" s="83"/>
    </row>
    <row r="25" spans="1:30" x14ac:dyDescent="0.25">
      <c r="A25" s="23"/>
      <c r="B25" s="93"/>
      <c r="C25" s="1"/>
      <c r="D25" s="93"/>
      <c r="E25" s="94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83"/>
      <c r="Z25" s="83"/>
      <c r="AA25" s="83"/>
      <c r="AB25" s="83"/>
      <c r="AC25" s="83"/>
      <c r="AD25" s="83"/>
    </row>
    <row r="26" spans="1:30" x14ac:dyDescent="0.25">
      <c r="A26" s="23"/>
      <c r="B26" s="93"/>
      <c r="C26" s="1"/>
      <c r="D26" s="93"/>
      <c r="E26" s="94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83"/>
      <c r="Z26" s="83"/>
      <c r="AA26" s="83"/>
      <c r="AB26" s="83"/>
      <c r="AC26" s="83"/>
      <c r="AD26" s="83"/>
    </row>
    <row r="27" spans="1:30" x14ac:dyDescent="0.25">
      <c r="A27" s="23"/>
      <c r="B27" s="93"/>
      <c r="C27" s="1"/>
      <c r="D27" s="93"/>
      <c r="E27" s="94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83"/>
      <c r="Z27" s="83"/>
      <c r="AA27" s="83"/>
      <c r="AB27" s="83"/>
      <c r="AC27" s="83"/>
      <c r="AD27" s="83"/>
    </row>
    <row r="28" spans="1:30" x14ac:dyDescent="0.25">
      <c r="A28" s="23"/>
      <c r="B28" s="93"/>
      <c r="C28" s="1"/>
      <c r="D28" s="93"/>
      <c r="E28" s="94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83"/>
      <c r="Z28" s="83"/>
      <c r="AA28" s="83"/>
      <c r="AB28" s="83"/>
      <c r="AC28" s="83"/>
      <c r="AD28" s="83"/>
    </row>
    <row r="29" spans="1:30" x14ac:dyDescent="0.25">
      <c r="A29" s="23"/>
      <c r="B29" s="93"/>
      <c r="C29" s="1"/>
      <c r="D29" s="93"/>
      <c r="E29" s="94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83"/>
      <c r="Z29" s="83"/>
      <c r="AA29" s="83"/>
      <c r="AB29" s="83"/>
      <c r="AC29" s="83"/>
      <c r="AD29" s="83"/>
    </row>
    <row r="30" spans="1:30" x14ac:dyDescent="0.25">
      <c r="A30" s="23"/>
      <c r="B30" s="93"/>
      <c r="C30" s="1"/>
      <c r="D30" s="93"/>
      <c r="E30" s="94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83"/>
      <c r="Z30" s="83"/>
      <c r="AA30" s="83"/>
      <c r="AB30" s="83"/>
      <c r="AC30" s="83"/>
      <c r="AD30" s="83"/>
    </row>
    <row r="31" spans="1:30" x14ac:dyDescent="0.25">
      <c r="A31" s="23"/>
      <c r="B31" s="93"/>
      <c r="C31" s="1"/>
      <c r="D31" s="93"/>
      <c r="E31" s="94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83"/>
      <c r="Z31" s="83"/>
      <c r="AA31" s="83"/>
      <c r="AB31" s="83"/>
      <c r="AC31" s="83"/>
      <c r="AD31" s="83"/>
    </row>
    <row r="32" spans="1:30" x14ac:dyDescent="0.25">
      <c r="A32" s="23"/>
      <c r="B32" s="93"/>
      <c r="C32" s="1"/>
      <c r="D32" s="93"/>
      <c r="E32" s="94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83"/>
      <c r="Z32" s="83"/>
      <c r="AA32" s="83"/>
      <c r="AB32" s="83"/>
      <c r="AC32" s="83"/>
      <c r="AD32" s="83"/>
    </row>
    <row r="33" spans="1:30" x14ac:dyDescent="0.25">
      <c r="A33" s="23"/>
      <c r="B33" s="93"/>
      <c r="C33" s="1"/>
      <c r="D33" s="93"/>
      <c r="E33" s="94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83"/>
      <c r="Z33" s="83"/>
      <c r="AA33" s="83"/>
      <c r="AB33" s="83"/>
      <c r="AC33" s="83"/>
      <c r="AD33" s="83"/>
    </row>
    <row r="34" spans="1:30" x14ac:dyDescent="0.25">
      <c r="A34" s="23"/>
      <c r="B34" s="93"/>
      <c r="C34" s="1"/>
      <c r="D34" s="93"/>
      <c r="E34" s="94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83"/>
      <c r="Z34" s="83"/>
      <c r="AA34" s="83"/>
      <c r="AB34" s="83"/>
      <c r="AC34" s="83"/>
      <c r="AD34" s="83"/>
    </row>
    <row r="35" spans="1:30" x14ac:dyDescent="0.25">
      <c r="A35" s="23"/>
      <c r="B35" s="93"/>
      <c r="C35" s="1"/>
      <c r="D35" s="93"/>
      <c r="E35" s="94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93"/>
      <c r="X35" s="1"/>
      <c r="Y35" s="83"/>
      <c r="Z35" s="83"/>
      <c r="AA35" s="83"/>
      <c r="AB35" s="83"/>
      <c r="AC35" s="83"/>
      <c r="AD35" s="83"/>
    </row>
    <row r="36" spans="1:30" x14ac:dyDescent="0.25">
      <c r="A36" s="23"/>
      <c r="B36" s="93"/>
      <c r="C36" s="1"/>
      <c r="D36" s="93"/>
      <c r="E36" s="94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93"/>
      <c r="X36" s="1"/>
      <c r="Y36" s="83"/>
      <c r="Z36" s="83"/>
      <c r="AA36" s="83"/>
      <c r="AB36" s="83"/>
      <c r="AC36" s="83"/>
      <c r="AD36" s="83"/>
    </row>
    <row r="37" spans="1:30" x14ac:dyDescent="0.25">
      <c r="A37" s="23"/>
      <c r="B37" s="93"/>
      <c r="C37" s="1"/>
      <c r="D37" s="93"/>
      <c r="E37" s="94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93"/>
      <c r="X37" s="1"/>
      <c r="Y37" s="83"/>
      <c r="Z37" s="83"/>
      <c r="AA37" s="83"/>
      <c r="AB37" s="83"/>
      <c r="AC37" s="83"/>
      <c r="AD37" s="83"/>
    </row>
    <row r="38" spans="1:30" x14ac:dyDescent="0.25">
      <c r="A38" s="23"/>
      <c r="B38" s="93"/>
      <c r="C38" s="1"/>
      <c r="D38" s="93"/>
      <c r="E38" s="94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93"/>
      <c r="X38" s="1"/>
      <c r="Y38" s="83"/>
      <c r="Z38" s="83"/>
      <c r="AA38" s="83"/>
      <c r="AB38" s="83"/>
      <c r="AC38" s="83"/>
      <c r="AD38" s="83"/>
    </row>
    <row r="39" spans="1:30" x14ac:dyDescent="0.25">
      <c r="A39" s="23"/>
      <c r="B39" s="93"/>
      <c r="C39" s="1"/>
      <c r="D39" s="93"/>
      <c r="E39" s="94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93"/>
      <c r="X39" s="1"/>
      <c r="Y39" s="83"/>
      <c r="Z39" s="83"/>
      <c r="AA39" s="83"/>
      <c r="AB39" s="83"/>
      <c r="AC39" s="83"/>
      <c r="AD39" s="83"/>
    </row>
    <row r="40" spans="1:30" x14ac:dyDescent="0.25">
      <c r="A40" s="23"/>
      <c r="B40" s="93"/>
      <c r="C40" s="1"/>
      <c r="D40" s="93"/>
      <c r="E40" s="94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93"/>
      <c r="X40" s="1"/>
      <c r="Y40" s="83"/>
      <c r="Z40" s="83"/>
      <c r="AA40" s="83"/>
      <c r="AB40" s="83"/>
      <c r="AC40" s="83"/>
      <c r="AD40" s="83"/>
    </row>
    <row r="41" spans="1:30" x14ac:dyDescent="0.25">
      <c r="A41" s="23"/>
      <c r="B41" s="93"/>
      <c r="C41" s="1"/>
      <c r="D41" s="93"/>
      <c r="E41" s="94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93"/>
      <c r="X41" s="1"/>
      <c r="Y41" s="83"/>
      <c r="Z41" s="83"/>
      <c r="AA41" s="83"/>
      <c r="AB41" s="83"/>
      <c r="AC41" s="83"/>
      <c r="AD41" s="83"/>
    </row>
    <row r="42" spans="1:30" x14ac:dyDescent="0.25">
      <c r="A42" s="23"/>
      <c r="B42" s="93"/>
      <c r="C42" s="1"/>
      <c r="D42" s="93"/>
      <c r="E42" s="94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93"/>
      <c r="X42" s="1"/>
      <c r="Y42" s="83"/>
      <c r="Z42" s="83"/>
      <c r="AA42" s="83"/>
      <c r="AB42" s="83"/>
      <c r="AC42" s="83"/>
      <c r="AD42" s="83"/>
    </row>
    <row r="43" spans="1:30" x14ac:dyDescent="0.25">
      <c r="A43" s="23"/>
      <c r="B43" s="93"/>
      <c r="C43" s="1"/>
      <c r="D43" s="93"/>
      <c r="E43" s="94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93"/>
      <c r="X43" s="1"/>
      <c r="Y43" s="83"/>
      <c r="Z43" s="83"/>
      <c r="AA43" s="83"/>
      <c r="AB43" s="83"/>
      <c r="AC43" s="83"/>
      <c r="AD43" s="83"/>
    </row>
    <row r="44" spans="1:30" x14ac:dyDescent="0.25">
      <c r="A44" s="23"/>
      <c r="B44" s="93"/>
      <c r="C44" s="1"/>
      <c r="D44" s="93"/>
      <c r="E44" s="94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93"/>
      <c r="X44" s="1"/>
      <c r="Y44" s="83"/>
      <c r="Z44" s="83"/>
      <c r="AA44" s="83"/>
      <c r="AB44" s="83"/>
      <c r="AC44" s="83"/>
      <c r="AD44" s="83"/>
    </row>
    <row r="45" spans="1:30" x14ac:dyDescent="0.25">
      <c r="A45" s="23"/>
      <c r="B45" s="93"/>
      <c r="C45" s="1"/>
      <c r="D45" s="93"/>
      <c r="E45" s="94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93"/>
      <c r="X45" s="1"/>
      <c r="Y45" s="83"/>
      <c r="Z45" s="83"/>
      <c r="AA45" s="83"/>
      <c r="AB45" s="83"/>
      <c r="AC45" s="83"/>
      <c r="AD45" s="83"/>
    </row>
    <row r="46" spans="1:30" x14ac:dyDescent="0.25">
      <c r="A46" s="23"/>
      <c r="B46" s="93"/>
      <c r="C46" s="1"/>
      <c r="D46" s="93"/>
      <c r="E46" s="94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93"/>
      <c r="X46" s="1"/>
      <c r="Y46" s="83"/>
      <c r="Z46" s="83"/>
      <c r="AA46" s="83"/>
      <c r="AB46" s="83"/>
      <c r="AC46" s="83"/>
      <c r="AD46" s="83"/>
    </row>
    <row r="47" spans="1:30" x14ac:dyDescent="0.25">
      <c r="A47" s="23"/>
      <c r="B47" s="93"/>
      <c r="C47" s="1"/>
      <c r="D47" s="93"/>
      <c r="E47" s="94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93"/>
      <c r="X47" s="1"/>
      <c r="Y47" s="83"/>
      <c r="Z47" s="83"/>
      <c r="AA47" s="83"/>
      <c r="AB47" s="83"/>
      <c r="AC47" s="83"/>
      <c r="AD47" s="83"/>
    </row>
    <row r="48" spans="1:30" x14ac:dyDescent="0.25">
      <c r="A48" s="23"/>
      <c r="B48" s="93"/>
      <c r="C48" s="1"/>
      <c r="D48" s="93"/>
      <c r="E48" s="94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93"/>
      <c r="X48" s="1"/>
      <c r="Y48" s="83"/>
      <c r="Z48" s="83"/>
      <c r="AA48" s="83"/>
      <c r="AB48" s="83"/>
      <c r="AC48" s="83"/>
      <c r="AD48" s="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2019-07-05T08:30:59Z</dcterms:modified>
</cp:coreProperties>
</file>