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1" i="1" l="1"/>
  <c r="T10" i="1"/>
  <c r="AJ11" i="1" l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 s="1"/>
  <c r="G11" i="1"/>
  <c r="G15" i="1" s="1"/>
  <c r="G18" i="1" s="1"/>
  <c r="F11" i="1"/>
  <c r="F15" i="1" s="1"/>
  <c r="E11" i="1"/>
  <c r="E15" i="1"/>
  <c r="E18" i="1" s="1"/>
  <c r="D12" i="1" l="1"/>
  <c r="K15" i="1"/>
  <c r="F18" i="1"/>
  <c r="K18" i="1" s="1"/>
  <c r="H18" i="1"/>
  <c r="L18" i="1" s="1"/>
  <c r="L15" i="1"/>
</calcChain>
</file>

<file path=xl/sharedStrings.xml><?xml version="1.0" encoding="utf-8"?>
<sst xmlns="http://schemas.openxmlformats.org/spreadsheetml/2006/main" count="88" uniqueCount="53">
  <si>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</si>
  <si>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</si>
  <si>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</si>
  <si>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</si>
  <si>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</si>
  <si>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</si>
  <si>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</si>
  <si>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</si>
  <si>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</si>
  <si>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</si>
  <si>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</si>
  <si>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</si>
  <si>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</si>
  <si>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</si>
  <si>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</si>
  <si>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</si>
  <si>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</si>
  <si>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</si>
  <si>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</si>
  <si>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</si>
  <si>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</si>
  <si>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</si>
  <si>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</si>
  <si>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</si>
  <si>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</si>
  <si>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</si>
  <si>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</si>
  <si>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</si>
  <si>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</si>
  <si>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</si>
  <si>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</si>
  <si>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</si>
  <si>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Lippo = Oulun Lippo  (1955)</t>
  </si>
  <si>
    <t>7.</t>
  </si>
  <si>
    <t>Lippo</t>
  </si>
  <si>
    <t>8.</t>
  </si>
  <si>
    <t>3.</t>
  </si>
  <si>
    <t>5.</t>
  </si>
  <si>
    <t>MESTARUUSSARJA</t>
  </si>
  <si>
    <t>URA SM-SARJASSA</t>
  </si>
  <si>
    <t>ENSIMMÄISET</t>
  </si>
  <si>
    <t>Ottelu</t>
  </si>
  <si>
    <t>1.  ottelu</t>
  </si>
  <si>
    <t>Kunnari</t>
  </si>
  <si>
    <t>19.06. 1966  Lippo - Paukku  23-3</t>
  </si>
  <si>
    <t>10.  ottelu</t>
  </si>
  <si>
    <t>27.07. 1969  Lippo - TMP  18-18</t>
  </si>
  <si>
    <t>Kristiina Hand os. Kamppila</t>
  </si>
  <si>
    <t>L+T</t>
  </si>
  <si>
    <t>4.</t>
  </si>
  <si>
    <t>Arvio; Vuosi 1967 vuosien 1966 ja 1968 keskiarvo.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</si>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</sst>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6" fillId="2" borderId="0" xfId="0" applyFont="1" applyFill="1"/>
    <xf numFmtId="0" fontId="1" fillId="4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3" customWidth="1"/>
    <col min="19" max="19" width="5.7109375" style="84" customWidth="1"/>
    <col min="20" max="20" width="0.7109375" style="36" customWidth="1"/>
    <col min="21" max="28" width="5.7109375" style="57" customWidth="1"/>
    <col min="29" max="36" width="5.7109375" style="25" customWidth="1"/>
    <col min="37" max="37" width="11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86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48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1966</v>
      </c>
      <c r="C4" s="26" t="s">
        <v>33</v>
      </c>
      <c r="D4" s="28" t="s">
        <v>34</v>
      </c>
      <c r="E4" s="60">
        <v>3</v>
      </c>
      <c r="F4" s="26">
        <v>0</v>
      </c>
      <c r="G4" s="26">
        <v>1</v>
      </c>
      <c r="H4" s="26">
        <v>4</v>
      </c>
      <c r="I4" s="61"/>
      <c r="J4" s="61"/>
      <c r="K4" s="61"/>
      <c r="L4" s="61"/>
      <c r="M4" s="61"/>
      <c r="N4" s="61"/>
      <c r="O4" s="63"/>
      <c r="P4" s="18"/>
      <c r="Q4" s="18"/>
      <c r="R4" s="18"/>
      <c r="S4" s="18"/>
      <c r="U4" s="26"/>
      <c r="V4" s="26"/>
      <c r="W4" s="26"/>
      <c r="X4" s="26"/>
      <c r="Y4" s="26"/>
      <c r="Z4" s="64"/>
      <c r="AA4" s="64"/>
      <c r="AB4" s="64"/>
      <c r="AC4" s="64"/>
      <c r="AD4" s="64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1967</v>
      </c>
      <c r="C5" s="26" t="s">
        <v>49</v>
      </c>
      <c r="D5" s="28" t="s">
        <v>34</v>
      </c>
      <c r="E5" s="60">
        <v>2</v>
      </c>
      <c r="F5" s="26">
        <v>0</v>
      </c>
      <c r="G5" s="26">
        <v>2</v>
      </c>
      <c r="H5" s="26">
        <v>2</v>
      </c>
      <c r="I5" s="61"/>
      <c r="J5" s="61"/>
      <c r="K5" s="61"/>
      <c r="L5" s="61"/>
      <c r="M5" s="61"/>
      <c r="N5" s="61"/>
      <c r="O5" s="63"/>
      <c r="P5" s="18"/>
      <c r="Q5" s="18"/>
      <c r="R5" s="18"/>
      <c r="S5" s="18"/>
      <c r="T5" s="24"/>
      <c r="U5" s="26"/>
      <c r="V5" s="26"/>
      <c r="W5" s="26"/>
      <c r="X5" s="26"/>
      <c r="Y5" s="26"/>
      <c r="Z5" s="64"/>
      <c r="AA5" s="64"/>
      <c r="AB5" s="64"/>
      <c r="AC5" s="64"/>
      <c r="AD5" s="64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1968</v>
      </c>
      <c r="C6" s="26" t="s">
        <v>36</v>
      </c>
      <c r="D6" s="28" t="s">
        <v>34</v>
      </c>
      <c r="E6" s="60">
        <v>1</v>
      </c>
      <c r="F6" s="26">
        <v>0</v>
      </c>
      <c r="G6" s="26">
        <v>4</v>
      </c>
      <c r="H6" s="26">
        <v>1</v>
      </c>
      <c r="I6" s="61"/>
      <c r="J6" s="61"/>
      <c r="K6" s="61"/>
      <c r="L6" s="61"/>
      <c r="M6" s="61"/>
      <c r="N6" s="61"/>
      <c r="O6" s="3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1969</v>
      </c>
      <c r="C7" s="26" t="s">
        <v>36</v>
      </c>
      <c r="D7" s="28" t="s">
        <v>34</v>
      </c>
      <c r="E7" s="60">
        <v>10</v>
      </c>
      <c r="F7" s="26">
        <v>1</v>
      </c>
      <c r="G7" s="26">
        <v>8</v>
      </c>
      <c r="H7" s="26">
        <v>22</v>
      </c>
      <c r="I7" s="61"/>
      <c r="J7" s="61"/>
      <c r="K7" s="61"/>
      <c r="L7" s="61"/>
      <c r="M7" s="61"/>
      <c r="N7" s="61"/>
      <c r="O7" s="36"/>
      <c r="P7" s="18"/>
      <c r="Q7" s="18" t="s">
        <v>35</v>
      </c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1970</v>
      </c>
      <c r="C8" s="26" t="s">
        <v>37</v>
      </c>
      <c r="D8" s="28" t="s">
        <v>34</v>
      </c>
      <c r="E8" s="60">
        <v>10</v>
      </c>
      <c r="F8" s="26">
        <v>2</v>
      </c>
      <c r="G8" s="65">
        <v>7</v>
      </c>
      <c r="H8" s="26">
        <v>14</v>
      </c>
      <c r="I8" s="61"/>
      <c r="J8" s="61"/>
      <c r="K8" s="61"/>
      <c r="L8" s="61"/>
      <c r="M8" s="61"/>
      <c r="N8" s="61"/>
      <c r="O8" s="36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1971</v>
      </c>
      <c r="C9" s="26" t="s">
        <v>33</v>
      </c>
      <c r="D9" s="28" t="s">
        <v>34</v>
      </c>
      <c r="E9" s="60">
        <v>9</v>
      </c>
      <c r="F9" s="26">
        <v>0</v>
      </c>
      <c r="G9" s="65">
        <v>6</v>
      </c>
      <c r="H9" s="26">
        <v>7</v>
      </c>
      <c r="I9" s="61"/>
      <c r="J9" s="61"/>
      <c r="K9" s="61"/>
      <c r="L9" s="61"/>
      <c r="M9" s="61"/>
      <c r="N9" s="29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1972</v>
      </c>
      <c r="C10" s="26" t="s">
        <v>35</v>
      </c>
      <c r="D10" s="62" t="s">
        <v>34</v>
      </c>
      <c r="E10" s="60">
        <v>1</v>
      </c>
      <c r="F10" s="26">
        <v>0</v>
      </c>
      <c r="G10" s="26">
        <v>0</v>
      </c>
      <c r="H10" s="26">
        <v>0</v>
      </c>
      <c r="I10" s="61"/>
      <c r="J10" s="61"/>
      <c r="K10" s="61"/>
      <c r="L10" s="61"/>
      <c r="M10" s="61"/>
      <c r="N10" s="29"/>
      <c r="O10" s="24"/>
      <c r="P10" s="18"/>
      <c r="Q10" s="18"/>
      <c r="R10" s="18"/>
      <c r="S10" s="18"/>
      <c r="T10" s="24" t="e">
        <f t="shared" ref="T10:T11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>SUM(E4:E10)</f>
        <v>36</v>
      </c>
      <c r="F11" s="18">
        <f>SUM(F4:F10)</f>
        <v>3</v>
      </c>
      <c r="G11" s="18">
        <f>SUM(G4:G10)</f>
        <v>28</v>
      </c>
      <c r="H11" s="18">
        <f>SUM(H4:H10)</f>
        <v>50</v>
      </c>
      <c r="I11" s="18"/>
      <c r="J11" s="18"/>
      <c r="K11" s="18"/>
      <c r="L11" s="18"/>
      <c r="M11" s="18"/>
      <c r="N11" s="30"/>
      <c r="O11" s="31"/>
      <c r="P11" s="18"/>
      <c r="Q11" s="18"/>
      <c r="R11" s="18"/>
      <c r="S11" s="18"/>
      <c r="T11" s="24" t="e">
        <f t="shared" si="0"/>
        <v>#DIV/0!</v>
      </c>
      <c r="U11" s="18">
        <f>SUM(U4:U10)</f>
        <v>0</v>
      </c>
      <c r="V11" s="18">
        <f>SUM(V4:V10)</f>
        <v>0</v>
      </c>
      <c r="W11" s="18">
        <f>SUM(W4:W10)</f>
        <v>0</v>
      </c>
      <c r="X11" s="18">
        <f>SUM(X4:X10)</f>
        <v>0</v>
      </c>
      <c r="Y11" s="18"/>
      <c r="Z11" s="18">
        <f>SUM(Z4:Z10)</f>
        <v>0</v>
      </c>
      <c r="AA11" s="18">
        <f>SUM(AA4:AA10)</f>
        <v>0</v>
      </c>
      <c r="AB11" s="18">
        <f>SUM(AB4:AB10)</f>
        <v>0</v>
      </c>
      <c r="AC11" s="18">
        <f>SUM(AC4:AC10)</f>
        <v>0</v>
      </c>
      <c r="AD11" s="18"/>
      <c r="AE11" s="18">
        <f t="shared" ref="AE11:AJ11" si="1">SUM(AE4:AE10)</f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18">
        <f t="shared" si="1"/>
        <v>2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8" t="s">
        <v>2</v>
      </c>
      <c r="C12" s="32"/>
      <c r="D12" s="33">
        <f>SUM(F11:H11)*5/3+(E11/3)+(AE11*25)+(AF11*25)+(AG11*15)+(AH11*25)+(AI11*20)+(AJ11*15)-15</f>
        <v>162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5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39</v>
      </c>
      <c r="C14" s="38"/>
      <c r="D14" s="38"/>
      <c r="E14" s="18" t="s">
        <v>4</v>
      </c>
      <c r="F14" s="18" t="s">
        <v>12</v>
      </c>
      <c r="G14" s="15" t="s">
        <v>13</v>
      </c>
      <c r="H14" s="18" t="s">
        <v>14</v>
      </c>
      <c r="I14" s="18" t="s">
        <v>3</v>
      </c>
      <c r="J14" s="1"/>
      <c r="K14" s="18" t="s">
        <v>22</v>
      </c>
      <c r="L14" s="18" t="s">
        <v>23</v>
      </c>
      <c r="M14" s="18" t="s">
        <v>24</v>
      </c>
      <c r="N14" s="30" t="s">
        <v>29</v>
      </c>
      <c r="O14" s="24"/>
      <c r="P14" s="39" t="s">
        <v>40</v>
      </c>
      <c r="Q14" s="12"/>
      <c r="R14" s="12"/>
      <c r="S14" s="66"/>
      <c r="T14" s="66"/>
      <c r="U14" s="66"/>
      <c r="V14" s="66"/>
      <c r="W14" s="66"/>
      <c r="X14" s="12"/>
      <c r="Y14" s="12"/>
      <c r="Z14" s="12"/>
      <c r="AA14" s="12"/>
      <c r="AB14" s="66"/>
      <c r="AC14" s="12"/>
      <c r="AD14" s="12"/>
      <c r="AE14" s="12"/>
      <c r="AF14" s="12"/>
      <c r="AG14" s="12"/>
      <c r="AH14" s="12"/>
      <c r="AI14" s="12"/>
      <c r="AJ14" s="65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9" t="s">
        <v>15</v>
      </c>
      <c r="C15" s="12"/>
      <c r="D15" s="40"/>
      <c r="E15" s="26">
        <f>PRODUCT(E11)</f>
        <v>36</v>
      </c>
      <c r="F15" s="26">
        <f>PRODUCT(F11)</f>
        <v>3</v>
      </c>
      <c r="G15" s="26">
        <f>PRODUCT(G11)</f>
        <v>28</v>
      </c>
      <c r="H15" s="26">
        <f>PRODUCT(H11)</f>
        <v>50</v>
      </c>
      <c r="I15" s="26"/>
      <c r="J15" s="1"/>
      <c r="K15" s="41">
        <f>PRODUCT((F15+G15)/E15)</f>
        <v>0.86111111111111116</v>
      </c>
      <c r="L15" s="41">
        <f>PRODUCT(H15/E15)</f>
        <v>1.3888888888888888</v>
      </c>
      <c r="M15" s="41"/>
      <c r="N15" s="29"/>
      <c r="O15" s="24"/>
      <c r="P15" s="67" t="s">
        <v>41</v>
      </c>
      <c r="Q15" s="68"/>
      <c r="R15" s="69" t="s">
        <v>44</v>
      </c>
      <c r="S15" s="69"/>
      <c r="T15" s="69"/>
      <c r="U15" s="69"/>
      <c r="V15" s="69"/>
      <c r="W15" s="69"/>
      <c r="X15" s="69"/>
      <c r="Y15" s="69"/>
      <c r="Z15" s="69"/>
      <c r="AA15" s="70" t="s">
        <v>42</v>
      </c>
      <c r="AB15" s="69"/>
      <c r="AC15" s="69"/>
      <c r="AD15" s="69"/>
      <c r="AE15" s="69"/>
      <c r="AF15" s="70"/>
      <c r="AG15" s="70"/>
      <c r="AH15" s="70"/>
      <c r="AI15" s="70"/>
      <c r="AJ15" s="71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2" t="s">
        <v>16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72" t="s">
        <v>51</v>
      </c>
      <c r="Q16" s="73"/>
      <c r="R16" s="74" t="s">
        <v>44</v>
      </c>
      <c r="S16" s="74"/>
      <c r="T16" s="74"/>
      <c r="U16" s="74"/>
      <c r="V16" s="74"/>
      <c r="W16" s="74"/>
      <c r="X16" s="74"/>
      <c r="Y16" s="74"/>
      <c r="Z16" s="74"/>
      <c r="AA16" s="75" t="s">
        <v>42</v>
      </c>
      <c r="AB16" s="74"/>
      <c r="AC16" s="74"/>
      <c r="AD16" s="74"/>
      <c r="AE16" s="74"/>
      <c r="AF16" s="75"/>
      <c r="AG16" s="75"/>
      <c r="AH16" s="75"/>
      <c r="AI16" s="75"/>
      <c r="AJ16" s="7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5" t="s">
        <v>17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72" t="s">
        <v>52</v>
      </c>
      <c r="Q17" s="73"/>
      <c r="R17" s="74" t="s">
        <v>44</v>
      </c>
      <c r="S17" s="74"/>
      <c r="T17" s="74"/>
      <c r="U17" s="74"/>
      <c r="V17" s="74"/>
      <c r="W17" s="74"/>
      <c r="X17" s="74"/>
      <c r="Y17" s="74"/>
      <c r="Z17" s="74"/>
      <c r="AA17" s="75" t="s">
        <v>42</v>
      </c>
      <c r="AB17" s="74"/>
      <c r="AC17" s="74"/>
      <c r="AD17" s="74"/>
      <c r="AE17" s="74"/>
      <c r="AF17" s="75"/>
      <c r="AG17" s="75"/>
      <c r="AH17" s="75"/>
      <c r="AI17" s="75"/>
      <c r="AJ17" s="7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0" t="s">
        <v>18</v>
      </c>
      <c r="C18" s="51"/>
      <c r="D18" s="52"/>
      <c r="E18" s="18">
        <f>SUM(E15:E17)</f>
        <v>36</v>
      </c>
      <c r="F18" s="18">
        <f>SUM(F15:F17)</f>
        <v>3</v>
      </c>
      <c r="G18" s="18">
        <f>SUM(G15:G17)</f>
        <v>28</v>
      </c>
      <c r="H18" s="18">
        <f>SUM(H15:H17)</f>
        <v>50</v>
      </c>
      <c r="I18" s="18"/>
      <c r="J18" s="1"/>
      <c r="K18" s="53">
        <f>PRODUCT((F18+G18)/E18)</f>
        <v>0.86111111111111116</v>
      </c>
      <c r="L18" s="53">
        <f>PRODUCT(H18/E18)</f>
        <v>1.3888888888888888</v>
      </c>
      <c r="M18" s="53"/>
      <c r="N18" s="30"/>
      <c r="O18" s="24"/>
      <c r="P18" s="77" t="s">
        <v>43</v>
      </c>
      <c r="Q18" s="78"/>
      <c r="R18" s="79" t="s">
        <v>46</v>
      </c>
      <c r="S18" s="79"/>
      <c r="T18" s="79"/>
      <c r="U18" s="79"/>
      <c r="V18" s="79"/>
      <c r="W18" s="79"/>
      <c r="X18" s="79"/>
      <c r="Y18" s="79"/>
      <c r="Z18" s="79"/>
      <c r="AA18" s="80" t="s">
        <v>45</v>
      </c>
      <c r="AB18" s="79"/>
      <c r="AC18" s="79"/>
      <c r="AD18" s="79"/>
      <c r="AE18" s="79"/>
      <c r="AF18" s="80"/>
      <c r="AG18" s="80"/>
      <c r="AH18" s="80"/>
      <c r="AI18" s="80"/>
      <c r="AJ18" s="8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82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30</v>
      </c>
      <c r="C20" s="1"/>
      <c r="D20" s="59" t="s">
        <v>32</v>
      </c>
      <c r="E20" s="1"/>
      <c r="F20" s="1"/>
      <c r="G20" s="1"/>
      <c r="H20" s="1"/>
      <c r="I20" s="1"/>
      <c r="J20" s="1"/>
      <c r="K20" s="85" t="s">
        <v>50</v>
      </c>
      <c r="L20" s="1"/>
      <c r="M20" s="1"/>
      <c r="N20" s="37"/>
      <c r="O20" s="24"/>
      <c r="P20" s="1"/>
      <c r="Q20" s="37"/>
      <c r="R20" s="1"/>
      <c r="S20" s="1"/>
      <c r="T20" s="24"/>
      <c r="U20" s="24"/>
      <c r="V20" s="8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8"/>
      <c r="AJ21" s="24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8"/>
      <c r="AJ22" s="24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8"/>
      <c r="AJ23" s="24"/>
      <c r="AK23" s="23"/>
      <c r="AL23" s="8"/>
      <c r="AM23" s="8"/>
      <c r="AN23" s="8"/>
      <c r="AO23" s="8"/>
      <c r="AP23" s="8"/>
    </row>
    <row r="24" spans="1:42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8"/>
      <c r="AJ24" s="24"/>
      <c r="AK24" s="23"/>
      <c r="AL24" s="8"/>
      <c r="AM24" s="8"/>
      <c r="AN24" s="8"/>
      <c r="AO24" s="8"/>
      <c r="AP24" s="8"/>
    </row>
    <row r="25" spans="1:42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P48" s="24"/>
      <c r="Q48" s="24"/>
      <c r="R48" s="24"/>
      <c r="S48" s="24"/>
      <c r="T48" s="24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6:36" ht="15" customHeight="1" x14ac:dyDescent="0.25">
      <c r="P49" s="24"/>
      <c r="Q49" s="24"/>
      <c r="R49" s="24"/>
      <c r="S49" s="24"/>
      <c r="T49" s="2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6:36" ht="15" customHeight="1" x14ac:dyDescent="0.25">
      <c r="P50" s="8"/>
      <c r="Q50" s="8"/>
      <c r="R50" s="8"/>
      <c r="S50" s="1"/>
      <c r="T50" s="2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6:36" ht="15" customHeight="1" x14ac:dyDescent="0.25">
      <c r="P51" s="8"/>
      <c r="Q51" s="8"/>
      <c r="R51" s="8"/>
      <c r="S51" s="1"/>
      <c r="T51" s="2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6:36" ht="15" customHeight="1" x14ac:dyDescent="0.25">
      <c r="P52" s="8"/>
      <c r="Q52" s="8"/>
      <c r="R52" s="8"/>
      <c r="S52" s="1"/>
      <c r="T52" s="2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6:36" ht="15" customHeight="1" x14ac:dyDescent="0.25">
      <c r="P53" s="8"/>
      <c r="Q53" s="8"/>
      <c r="R53" s="8"/>
      <c r="S53" s="1"/>
      <c r="T53" s="2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6:36" ht="15" customHeight="1" x14ac:dyDescent="0.25">
      <c r="P54" s="8"/>
      <c r="Q54" s="8"/>
      <c r="R54" s="8"/>
      <c r="S54" s="1"/>
      <c r="T54" s="2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6:36" ht="15" customHeight="1" x14ac:dyDescent="0.25">
      <c r="P55" s="8"/>
      <c r="Q55" s="8"/>
      <c r="R55" s="8"/>
      <c r="S55" s="1"/>
      <c r="T55" s="24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6:36" ht="15" customHeight="1" x14ac:dyDescent="0.25">
      <c r="P56" s="8"/>
      <c r="Q56" s="8"/>
      <c r="R56" s="8"/>
      <c r="S56" s="1"/>
      <c r="T56" s="2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6:36" ht="15" customHeight="1" x14ac:dyDescent="0.25">
      <c r="P57" s="8"/>
      <c r="Q57" s="8"/>
      <c r="R57" s="8"/>
      <c r="S57" s="1"/>
      <c r="T57" s="2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6:36" ht="15" customHeight="1" x14ac:dyDescent="0.25">
      <c r="P58" s="8"/>
      <c r="Q58" s="8"/>
      <c r="R58" s="8"/>
      <c r="S58" s="1"/>
      <c r="T58" s="24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6:36" ht="15" customHeight="1" x14ac:dyDescent="0.25">
      <c r="P59" s="8"/>
      <c r="Q59" s="8"/>
      <c r="R59" s="8"/>
      <c r="S59" s="1"/>
      <c r="T59" s="24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6:36" ht="15" customHeight="1" x14ac:dyDescent="0.25">
      <c r="P60" s="8"/>
      <c r="Q60" s="8"/>
      <c r="R60" s="8"/>
      <c r="S60" s="1"/>
      <c r="T60" s="24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6:36" ht="15" customHeight="1" x14ac:dyDescent="0.25">
      <c r="P61" s="8"/>
      <c r="Q61" s="8"/>
      <c r="R61" s="8"/>
      <c r="S61" s="1"/>
      <c r="T61" s="24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6:36" ht="15" customHeight="1" x14ac:dyDescent="0.25">
      <c r="P62" s="8"/>
      <c r="Q62" s="8"/>
      <c r="R62" s="8"/>
      <c r="S62" s="1"/>
      <c r="T62" s="24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6:36" ht="15" customHeight="1" x14ac:dyDescent="0.25">
      <c r="P63" s="8"/>
      <c r="Q63" s="8"/>
      <c r="R63" s="8"/>
      <c r="S63" s="1"/>
      <c r="T63" s="24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6:36" ht="15" customHeight="1" x14ac:dyDescent="0.25">
      <c r="P64" s="8"/>
      <c r="Q64" s="8"/>
      <c r="R64" s="8"/>
      <c r="S64" s="1"/>
      <c r="T64" s="24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S79" s="1"/>
      <c r="T79" s="24"/>
    </row>
    <row r="80" spans="16:36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2019-07-13T17:43:23Z</dcterms:modified>
</cp:coreProperties>
</file>