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G12" i="1" s="1"/>
  <c r="F5" i="1"/>
  <c r="F9" i="1" s="1"/>
  <c r="E5" i="1"/>
  <c r="E9" i="1" s="1"/>
  <c r="D6" i="1" l="1"/>
  <c r="F12" i="1"/>
  <c r="K9" i="1"/>
  <c r="L9" i="1"/>
  <c r="E12" i="1"/>
  <c r="L12" i="1" s="1"/>
  <c r="K12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<sst xmlns="http://schemas.openxmlformats.org/spreadsheetml/2006/main" count="62" uniqueCount="44">
  <si>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</si>
  <si>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</si>
  <si>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</si>
  <si>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</si>
  <si>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</si>
  <si>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</si>
  <si>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</si>
  <si>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</si>
  <si>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</si>
  <si>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</si>
  <si>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</si>
  <si>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</si>
  <si>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</si>
  <si>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</si>
  <si>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</si>
  <si>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</si>
  <si>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</si>
  <si>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</si>
  <si>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</si>
  <si>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</si>
  <si>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</si>
  <si>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</si>
  <si>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</si>
  <si>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</si>
  <si>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</si>
  <si>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</si>
  <si>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</si>
  <si>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</si>
  <si>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</si>
  <si>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</si>
  <si>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</si>
  <si>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</si>
  <si>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</si>
  <si>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TMP</t>
  </si>
  <si>
    <t>6.</t>
  </si>
  <si>
    <t>TMP = Työväen Maila-Pojat  (1932)</t>
  </si>
  <si>
    <t>MESTARUUSSARJA</t>
  </si>
  <si>
    <t>URA SM-SARJASSA</t>
  </si>
  <si>
    <t>Rosita Häkkinen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</si>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</sst>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9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7109375" style="26" customWidth="1"/>
    <col min="33" max="33" width="16.570312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3"/>
      <c r="F1" s="3"/>
      <c r="G1" s="4"/>
      <c r="H1" s="5"/>
      <c r="I1" s="6"/>
      <c r="J1" s="3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1966</v>
      </c>
      <c r="C4" s="27" t="s">
        <v>34</v>
      </c>
      <c r="D4" s="63" t="s">
        <v>33</v>
      </c>
      <c r="E4" s="27">
        <v>2</v>
      </c>
      <c r="F4" s="27">
        <v>0</v>
      </c>
      <c r="G4" s="27">
        <v>3</v>
      </c>
      <c r="H4" s="27">
        <v>2</v>
      </c>
      <c r="I4" s="61"/>
      <c r="J4" s="61"/>
      <c r="K4" s="61"/>
      <c r="L4" s="61"/>
      <c r="M4" s="61"/>
      <c r="N4" s="61"/>
      <c r="O4" s="37"/>
      <c r="P4" s="61"/>
      <c r="Q4" s="61"/>
      <c r="R4" s="61"/>
      <c r="S4" s="61"/>
      <c r="T4" s="61"/>
      <c r="U4" s="62"/>
      <c r="V4" s="62"/>
      <c r="W4" s="62"/>
      <c r="X4" s="62"/>
      <c r="Y4" s="62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2</v>
      </c>
      <c r="F5" s="19">
        <f>SUM(F4:F4)</f>
        <v>0</v>
      </c>
      <c r="G5" s="19">
        <f>SUM(G4:G4)</f>
        <v>3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2</v>
      </c>
      <c r="F9" s="27">
        <f>PRODUCT(F5)</f>
        <v>0</v>
      </c>
      <c r="G9" s="27">
        <f>PRODUCT(G5)</f>
        <v>3</v>
      </c>
      <c r="H9" s="27">
        <f>PRODUCT(H5)</f>
        <v>2</v>
      </c>
      <c r="I9" s="27"/>
      <c r="J9" s="1"/>
      <c r="K9" s="43">
        <f>PRODUCT((F9+G9)/E9)</f>
        <v>1.5</v>
      </c>
      <c r="L9" s="43">
        <f>PRODUCT(H9/E9)</f>
        <v>1</v>
      </c>
      <c r="M9" s="43"/>
      <c r="N9" s="30"/>
      <c r="O9" s="25"/>
      <c r="P9" s="67" t="s">
        <v>40</v>
      </c>
      <c r="Q9" s="68"/>
      <c r="R9" s="68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42</v>
      </c>
      <c r="Q11" s="73"/>
      <c r="R11" s="73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2</v>
      </c>
      <c r="F12" s="19">
        <f>SUM(F9:F11)</f>
        <v>0</v>
      </c>
      <c r="G12" s="19">
        <f>SUM(G9:G11)</f>
        <v>3</v>
      </c>
      <c r="H12" s="19">
        <f>SUM(H9:H11)</f>
        <v>2</v>
      </c>
      <c r="I12" s="19"/>
      <c r="J12" s="1"/>
      <c r="K12" s="55">
        <f>PRODUCT((F12+G12)/E12)</f>
        <v>1.5</v>
      </c>
      <c r="L12" s="55">
        <f>PRODUCT(H12/E12)</f>
        <v>1</v>
      </c>
      <c r="M12" s="55"/>
      <c r="N12" s="31"/>
      <c r="O12" s="25"/>
      <c r="P12" s="77" t="s">
        <v>43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4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</sheetData>
  <sortState ref="B4:AF9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2019-01-23T10:13:24Z</dcterms:modified>
</cp:coreProperties>
</file>