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KORTTI!$B$1:$X$8</definedName>
  </definedNames>
  <calcPr calcId="145621"/>
</workbook>
</file>

<file path=xl/calcChain.xml><?xml version="1.0" encoding="utf-8"?>
<calcChain xmlns="http://schemas.openxmlformats.org/spreadsheetml/2006/main">
  <c r="M9" i="1" l="1"/>
  <c r="H9" i="1"/>
  <c r="T26" i="1" l="1"/>
  <c r="Q16" i="1" l="1"/>
  <c r="S26" i="1"/>
  <c r="R26" i="1"/>
  <c r="S11" i="1"/>
  <c r="R11" i="1"/>
  <c r="P17" i="1" l="1"/>
  <c r="O17" i="1"/>
  <c r="N17" i="1"/>
  <c r="Q17" i="1" s="1"/>
  <c r="W26" i="1" l="1"/>
  <c r="V26" i="1"/>
  <c r="U26" i="1"/>
  <c r="P26" i="1"/>
  <c r="G31" i="1" s="1"/>
  <c r="O26" i="1"/>
  <c r="N26" i="1"/>
  <c r="E31" i="1" s="1"/>
  <c r="L26" i="1"/>
  <c r="G30" i="1" s="1"/>
  <c r="K26" i="1"/>
  <c r="F30" i="1" s="1"/>
  <c r="J26" i="1"/>
  <c r="E30" i="1" s="1"/>
  <c r="G26" i="1"/>
  <c r="G29" i="1" s="1"/>
  <c r="F26" i="1"/>
  <c r="E26" i="1"/>
  <c r="E29" i="1" s="1"/>
  <c r="M25" i="1"/>
  <c r="H25" i="1"/>
  <c r="M24" i="1"/>
  <c r="H24" i="1"/>
  <c r="Q23" i="1"/>
  <c r="H23" i="1"/>
  <c r="M22" i="1"/>
  <c r="H22" i="1"/>
  <c r="M21" i="1"/>
  <c r="H21" i="1"/>
  <c r="Q15" i="1"/>
  <c r="Q14" i="1"/>
  <c r="W11" i="1"/>
  <c r="V11" i="1"/>
  <c r="U11" i="1"/>
  <c r="P11" i="1"/>
  <c r="G16" i="1" s="1"/>
  <c r="O11" i="1"/>
  <c r="Q11" i="1" s="1"/>
  <c r="N11" i="1"/>
  <c r="E16" i="1" s="1"/>
  <c r="L11" i="1"/>
  <c r="G15" i="1" s="1"/>
  <c r="K11" i="1"/>
  <c r="F15" i="1" s="1"/>
  <c r="J11" i="1"/>
  <c r="E15" i="1" s="1"/>
  <c r="G11" i="1"/>
  <c r="G14" i="1" s="1"/>
  <c r="F11" i="1"/>
  <c r="F14" i="1" s="1"/>
  <c r="E11" i="1"/>
  <c r="E14" i="1" s="1"/>
  <c r="H8" i="1"/>
  <c r="Q7" i="1"/>
  <c r="H7" i="1"/>
  <c r="Q5" i="1"/>
  <c r="H14" i="1" l="1"/>
  <c r="H26" i="1"/>
  <c r="Q26" i="1"/>
  <c r="H15" i="1"/>
  <c r="E32" i="1"/>
  <c r="G32" i="1"/>
  <c r="M26" i="1"/>
  <c r="F29" i="1"/>
  <c r="F31" i="1"/>
  <c r="H31" i="1" s="1"/>
  <c r="E17" i="1"/>
  <c r="G17" i="1"/>
  <c r="H29" i="1"/>
  <c r="H30" i="1"/>
  <c r="H11" i="1"/>
  <c r="F16" i="1"/>
  <c r="F32" i="1" l="1"/>
  <c r="H32" i="1" s="1"/>
  <c r="H16" i="1"/>
  <c r="F17" i="1"/>
  <c r="H17" i="1" s="1"/>
</calcChain>
</file>

<file path=xl/sharedStrings.xml><?xml version="1.0" encoding="utf-8"?>
<sst xmlns="http://schemas.openxmlformats.org/spreadsheetml/2006/main" count="156" uniqueCount="71">
  <si>
    <t>Vuosi</t>
  </si>
  <si>
    <t>Seura</t>
  </si>
  <si>
    <t>Yhteensä</t>
  </si>
  <si>
    <t>Sija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</si>
  <si>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</si>
  <si>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</si>
  <si>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</si>
  <si>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</si>
  <si>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</si>
  <si>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</si>
  <si>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</si>
  <si>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</si>
  <si>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</si>
  <si>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</si>
  <si>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PLAY OFF</t>
  </si>
  <si>
    <t>SARJAT</t>
  </si>
  <si>
    <t>Puolivälierät</t>
  </si>
  <si>
    <t>Välierät</t>
  </si>
  <si>
    <t>Finaalit</t>
  </si>
  <si>
    <t xml:space="preserve">PLAY OFF </t>
  </si>
  <si>
    <t>Seurat:</t>
  </si>
  <si>
    <t>ViVe = Vimpelin Veto  (1934)</t>
  </si>
  <si>
    <t>MSU</t>
  </si>
  <si>
    <t>NSU</t>
  </si>
  <si>
    <t>URA SUPERISSA</t>
  </si>
  <si>
    <t>Paavo Hämäläinen</t>
  </si>
  <si>
    <t>KPL</t>
  </si>
  <si>
    <t>2.</t>
  </si>
  <si>
    <t xml:space="preserve"> MYP,  26  ottelua</t>
  </si>
  <si>
    <t>1.</t>
  </si>
  <si>
    <t xml:space="preserve"> MYP,  24  ottelua</t>
  </si>
  <si>
    <t>13.</t>
  </si>
  <si>
    <t>Kiri</t>
  </si>
  <si>
    <t>9.</t>
  </si>
  <si>
    <t>8.</t>
  </si>
  <si>
    <t>ViVe</t>
  </si>
  <si>
    <t>11.</t>
  </si>
  <si>
    <t>2 - 1</t>
  </si>
  <si>
    <t>3 - 0</t>
  </si>
  <si>
    <t>1 - 2</t>
  </si>
  <si>
    <t>KPL = Kouvolan Pallonlyöjät  (1931)</t>
  </si>
  <si>
    <t>Kiri = Jyväskylän Kiri  (1930)</t>
  </si>
  <si>
    <t>4.</t>
  </si>
  <si>
    <t>1 - 0</t>
  </si>
  <si>
    <t>0 - 1</t>
  </si>
  <si>
    <t>Pronssi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</si>
  <si>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</si>
  <si>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</si>
  <si>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</si>
  <si>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</si>
  <si>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0-3  Virkiä</t>
  </si>
  <si>
    <t xml:space="preserve"> 3-2  KPL</t>
  </si>
  <si>
    <t xml:space="preserve"> 0-3  ViVe</t>
  </si>
  <si>
    <t xml:space="preserve"> 0-2  JoMa</t>
  </si>
  <si>
    <t xml:space="preserve"> 1-3  PeTo</t>
  </si>
  <si>
    <t xml:space="preserve"> 3-2  Lippo</t>
  </si>
  <si>
    <t xml:space="preserve"> 3-1  PattU</t>
  </si>
  <si>
    <t xml:space="preserve"> 3-0  Fera</t>
  </si>
  <si>
    <t xml:space="preserve"> 4-0  PeTo</t>
  </si>
  <si>
    <t xml:space="preserve"> 3-0  TyTe</t>
  </si>
  <si>
    <t xml:space="preserve"> Jatkosarja</t>
  </si>
  <si>
    <t xml:space="preserve"> 3-0  SiiPe</t>
  </si>
  <si>
    <t xml:space="preserve"> 0-2  Virkiä</t>
  </si>
  <si>
    <t>10.7.1965   Kouvola</t>
  </si>
  <si>
    <t xml:space="preserve">Kiri </t>
  </si>
  <si>
    <t xml:space="preserve"> Arvo-ottelut</t>
  </si>
  <si>
    <t>IL</t>
  </si>
  <si>
    <t>LL</t>
  </si>
  <si>
    <t>hSM</t>
  </si>
  <si>
    <t>5.</t>
  </si>
  <si>
    <t xml:space="preserve"> MYP,  27  ottelua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</si>
</sst>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2" borderId="0" xfId="0" applyFont="1" applyFill="1"/>
    <xf numFmtId="0" fontId="3" fillId="0" borderId="0" xfId="0" applyFont="1"/>
    <xf numFmtId="0" fontId="1" fillId="3" borderId="1" xfId="0" applyFont="1" applyFill="1" applyBorder="1" applyAlignment="1">
      <alignment vertical="top"/>
    </xf>
    <xf numFmtId="0" fontId="5" fillId="0" borderId="0" xfId="0" applyFont="1"/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left" vertical="top"/>
    </xf>
    <xf numFmtId="0" fontId="1" fillId="4" borderId="7" xfId="0" applyFont="1" applyFill="1" applyBorder="1" applyAlignment="1">
      <alignment horizontal="center" vertical="top"/>
    </xf>
    <xf numFmtId="0" fontId="1" fillId="4" borderId="8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9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horizontal="center" vertical="top"/>
    </xf>
    <xf numFmtId="0" fontId="1" fillId="3" borderId="7" xfId="0" applyFont="1" applyFill="1" applyBorder="1" applyAlignment="1">
      <alignment horizontal="center" vertical="top"/>
    </xf>
    <xf numFmtId="164" fontId="1" fillId="3" borderId="7" xfId="0" applyNumberFormat="1" applyFont="1" applyFill="1" applyBorder="1" applyAlignment="1">
      <alignment horizontal="center" vertical="top"/>
    </xf>
    <xf numFmtId="164" fontId="1" fillId="4" borderId="9" xfId="0" applyNumberFormat="1" applyFont="1" applyFill="1" applyBorder="1" applyAlignment="1">
      <alignment horizontal="center" vertical="top"/>
    </xf>
    <xf numFmtId="0" fontId="1" fillId="2" borderId="10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12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0" fontId="1" fillId="4" borderId="10" xfId="0" applyFont="1" applyFill="1" applyBorder="1" applyAlignment="1">
      <alignment vertical="top"/>
    </xf>
    <xf numFmtId="0" fontId="1" fillId="4" borderId="1" xfId="0" applyFont="1" applyFill="1" applyBorder="1" applyAlignment="1">
      <alignment vertical="top"/>
    </xf>
    <xf numFmtId="164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2" borderId="0" xfId="0" applyFont="1" applyFill="1"/>
    <xf numFmtId="0" fontId="7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0" fontId="7" fillId="0" borderId="0" xfId="0" applyFont="1"/>
    <xf numFmtId="0" fontId="4" fillId="5" borderId="10" xfId="0" applyFont="1" applyFill="1" applyBorder="1" applyAlignment="1"/>
    <xf numFmtId="0" fontId="1" fillId="4" borderId="13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top"/>
    </xf>
    <xf numFmtId="49" fontId="1" fillId="3" borderId="7" xfId="0" applyNumberFormat="1" applyFont="1" applyFill="1" applyBorder="1" applyAlignment="1">
      <alignment horizontal="center" vertical="top"/>
    </xf>
    <xf numFmtId="0" fontId="1" fillId="3" borderId="8" xfId="0" applyFont="1" applyFill="1" applyBorder="1" applyAlignment="1">
      <alignment horizontal="center" vertical="top"/>
    </xf>
    <xf numFmtId="0" fontId="1" fillId="3" borderId="10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horizontal="center" vertical="top"/>
    </xf>
    <xf numFmtId="0" fontId="1" fillId="4" borderId="6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1" fillId="4" borderId="7" xfId="0" applyFont="1" applyFill="1" applyBorder="1" applyAlignment="1">
      <alignment vertical="top"/>
    </xf>
    <xf numFmtId="0" fontId="1" fillId="4" borderId="10" xfId="0" applyFont="1" applyFill="1" applyBorder="1" applyAlignment="1">
      <alignment horizontal="left" vertical="top"/>
    </xf>
    <xf numFmtId="0" fontId="7" fillId="3" borderId="7" xfId="0" applyFont="1" applyFill="1" applyBorder="1" applyAlignment="1"/>
    <xf numFmtId="49" fontId="7" fillId="3" borderId="1" xfId="0" applyNumberFormat="1" applyFont="1" applyFill="1" applyBorder="1" applyAlignment="1">
      <alignment horizontal="left"/>
    </xf>
    <xf numFmtId="0" fontId="1" fillId="6" borderId="7" xfId="0" applyFont="1" applyFill="1" applyBorder="1" applyAlignment="1">
      <alignment horizontal="center" vertical="top"/>
    </xf>
    <xf numFmtId="0" fontId="1" fillId="6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 vertical="top"/>
    </xf>
    <xf numFmtId="0" fontId="1" fillId="2" borderId="0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 vertical="top"/>
    </xf>
    <xf numFmtId="164" fontId="1" fillId="6" borderId="8" xfId="0" applyNumberFormat="1" applyFont="1" applyFill="1" applyBorder="1" applyAlignment="1">
      <alignment horizontal="center" vertical="top"/>
    </xf>
    <xf numFmtId="0" fontId="1" fillId="6" borderId="10" xfId="0" applyFont="1" applyFill="1" applyBorder="1" applyAlignment="1">
      <alignment horizontal="center" vertical="top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5" fillId="0" borderId="0" xfId="0" applyFont="1" applyAlignment="1"/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3" fillId="0" borderId="0" xfId="0" applyFont="1" applyAlignment="1"/>
    <xf numFmtId="0" fontId="1" fillId="3" borderId="7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1" fillId="2" borderId="0" xfId="0" applyFont="1" applyFill="1" applyAlignment="1"/>
    <xf numFmtId="0" fontId="2" fillId="2" borderId="9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vertical="top"/>
    </xf>
    <xf numFmtId="0" fontId="2" fillId="2" borderId="9" xfId="0" applyFont="1" applyFill="1" applyBorder="1" applyAlignment="1">
      <alignment horizontal="center" vertical="top"/>
    </xf>
    <xf numFmtId="0" fontId="1" fillId="2" borderId="1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 vertical="top"/>
    </xf>
    <xf numFmtId="0" fontId="1" fillId="3" borderId="7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4" borderId="2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4" borderId="3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  <xf numFmtId="49" fontId="1" fillId="4" borderId="10" xfId="0" applyNumberFormat="1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92"/>
  <sheetViews>
    <sheetView tabSelected="1" zoomScale="90" zoomScaleNormal="90" workbookViewId="0"/>
  </sheetViews>
  <sheetFormatPr defaultRowHeight="15" customHeight="1" x14ac:dyDescent="0.25"/>
  <cols>
    <col min="1" max="1" width="0.7109375" style="2" customWidth="1"/>
    <col min="2" max="2" width="8.28515625" style="38" customWidth="1"/>
    <col min="3" max="3" width="7.140625" style="114" customWidth="1"/>
    <col min="4" max="4" width="5.85546875" style="38" customWidth="1"/>
    <col min="5" max="7" width="5.7109375" style="39" customWidth="1"/>
    <col min="8" max="8" width="10.7109375" style="39" customWidth="1"/>
    <col min="9" max="9" width="0.5703125" style="39" customWidth="1"/>
    <col min="10" max="12" width="5.7109375" style="39" customWidth="1"/>
    <col min="13" max="13" width="10.7109375" style="39" customWidth="1"/>
    <col min="14" max="16" width="5.7109375" style="39" customWidth="1"/>
    <col min="17" max="17" width="10.5703125" style="39" customWidth="1"/>
    <col min="18" max="18" width="6.42578125" style="37" customWidth="1"/>
    <col min="19" max="20" width="5.85546875" style="37" customWidth="1"/>
    <col min="21" max="23" width="3.7109375" style="37" customWidth="1"/>
    <col min="24" max="24" width="0.5703125" style="99" customWidth="1"/>
    <col min="25" max="28" width="16.7109375" style="92" customWidth="1"/>
    <col min="29" max="29" width="14.7109375" style="92" customWidth="1"/>
    <col min="30" max="30" width="15.28515625" style="92" customWidth="1"/>
    <col min="31" max="31" width="16.5703125" style="92" customWidth="1"/>
    <col min="32" max="32" width="37.85546875" style="92" customWidth="1"/>
    <col min="33" max="33" width="24.28515625" style="92" customWidth="1"/>
    <col min="34" max="34" width="9.140625" style="92"/>
    <col min="35" max="16384" width="9.140625" style="2"/>
  </cols>
  <sheetData>
    <row r="1" spans="1:34" s="43" customFormat="1" ht="20.25" customHeight="1" x14ac:dyDescent="0.3">
      <c r="A1" s="40"/>
      <c r="B1" s="50" t="s">
        <v>8</v>
      </c>
      <c r="C1" s="104"/>
      <c r="D1" s="42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2"/>
      <c r="S1" s="42"/>
      <c r="T1" s="42"/>
      <c r="U1" s="42"/>
      <c r="V1" s="42"/>
      <c r="W1" s="42"/>
      <c r="X1" s="78"/>
      <c r="Y1" s="79"/>
      <c r="Z1" s="79"/>
      <c r="AA1" s="79"/>
      <c r="AB1" s="79"/>
      <c r="AC1" s="122"/>
      <c r="AD1" s="123"/>
      <c r="AE1" s="80"/>
      <c r="AF1" s="80"/>
      <c r="AG1" s="80"/>
      <c r="AH1" s="81"/>
    </row>
    <row r="2" spans="1:34" s="49" customFormat="1" ht="16.5" customHeight="1" x14ac:dyDescent="0.25">
      <c r="A2" s="44"/>
      <c r="B2" s="64" t="s">
        <v>25</v>
      </c>
      <c r="C2" s="105"/>
      <c r="D2" s="45"/>
      <c r="E2" s="65" t="s">
        <v>63</v>
      </c>
      <c r="F2" s="47"/>
      <c r="G2" s="47"/>
      <c r="H2" s="47"/>
      <c r="I2" s="47"/>
      <c r="J2" s="46"/>
      <c r="K2" s="47"/>
      <c r="L2" s="46"/>
      <c r="M2" s="47"/>
      <c r="N2" s="47"/>
      <c r="O2" s="46"/>
      <c r="P2" s="47"/>
      <c r="Q2" s="48"/>
      <c r="R2" s="45"/>
      <c r="S2" s="45"/>
      <c r="T2" s="45"/>
      <c r="U2" s="46"/>
      <c r="V2" s="46"/>
      <c r="W2" s="46"/>
      <c r="X2" s="82"/>
      <c r="Y2" s="82"/>
      <c r="Z2" s="82"/>
      <c r="AA2" s="82"/>
      <c r="AB2" s="82"/>
      <c r="AC2" s="122"/>
      <c r="AD2" s="123"/>
      <c r="AE2" s="80"/>
      <c r="AF2" s="80"/>
      <c r="AG2" s="80"/>
      <c r="AH2" s="83"/>
    </row>
    <row r="3" spans="1:34" s="4" customFormat="1" ht="15" customHeight="1" x14ac:dyDescent="0.25">
      <c r="A3" s="1"/>
      <c r="B3" s="17" t="s">
        <v>22</v>
      </c>
      <c r="C3" s="63" t="s">
        <v>4</v>
      </c>
      <c r="D3" s="7"/>
      <c r="E3" s="6"/>
      <c r="F3" s="7"/>
      <c r="G3" s="7"/>
      <c r="H3" s="8"/>
      <c r="I3" s="9"/>
      <c r="J3" s="5" t="s">
        <v>5</v>
      </c>
      <c r="K3" s="10"/>
      <c r="L3" s="7"/>
      <c r="M3" s="8"/>
      <c r="N3" s="5" t="s">
        <v>6</v>
      </c>
      <c r="O3" s="10"/>
      <c r="P3" s="16"/>
      <c r="Q3" s="8"/>
      <c r="R3" s="115" t="s">
        <v>65</v>
      </c>
      <c r="S3" s="86"/>
      <c r="T3" s="86"/>
      <c r="U3" s="11" t="s">
        <v>13</v>
      </c>
      <c r="V3" s="7"/>
      <c r="W3" s="8"/>
      <c r="X3" s="84"/>
      <c r="Y3" s="85" t="s">
        <v>19</v>
      </c>
      <c r="Z3" s="86"/>
      <c r="AA3" s="86"/>
      <c r="AB3" s="86"/>
      <c r="AC3" s="122"/>
      <c r="AD3" s="123"/>
      <c r="AE3" s="80"/>
      <c r="AF3" s="80"/>
      <c r="AG3" s="80"/>
      <c r="AH3" s="89"/>
    </row>
    <row r="4" spans="1:34" ht="15" customHeight="1" x14ac:dyDescent="0.25">
      <c r="A4" s="1"/>
      <c r="B4" s="12" t="s">
        <v>0</v>
      </c>
      <c r="C4" s="106" t="s">
        <v>1</v>
      </c>
      <c r="D4" s="12" t="s">
        <v>3</v>
      </c>
      <c r="E4" s="12" t="s">
        <v>12</v>
      </c>
      <c r="F4" s="12" t="s">
        <v>10</v>
      </c>
      <c r="G4" s="13" t="s">
        <v>11</v>
      </c>
      <c r="H4" s="12" t="s">
        <v>9</v>
      </c>
      <c r="I4" s="14"/>
      <c r="J4" s="12" t="s">
        <v>12</v>
      </c>
      <c r="K4" s="12" t="s">
        <v>10</v>
      </c>
      <c r="L4" s="15" t="s">
        <v>11</v>
      </c>
      <c r="M4" s="12" t="s">
        <v>9</v>
      </c>
      <c r="N4" s="12" t="s">
        <v>12</v>
      </c>
      <c r="O4" s="12" t="s">
        <v>10</v>
      </c>
      <c r="P4" s="12" t="s">
        <v>11</v>
      </c>
      <c r="Q4" s="12" t="s">
        <v>9</v>
      </c>
      <c r="R4" s="116" t="s">
        <v>66</v>
      </c>
      <c r="S4" s="117" t="s">
        <v>67</v>
      </c>
      <c r="T4" s="125"/>
      <c r="U4" s="13">
        <v>1</v>
      </c>
      <c r="V4" s="16">
        <v>2</v>
      </c>
      <c r="W4" s="12">
        <v>3</v>
      </c>
      <c r="X4" s="70"/>
      <c r="Y4" s="90" t="s">
        <v>46</v>
      </c>
      <c r="Z4" s="91" t="s">
        <v>47</v>
      </c>
      <c r="AA4" s="91" t="s">
        <v>48</v>
      </c>
      <c r="AB4" s="119" t="s">
        <v>49</v>
      </c>
      <c r="AC4" s="122"/>
      <c r="AD4" s="123"/>
      <c r="AE4" s="80"/>
      <c r="AF4" s="80"/>
      <c r="AG4" s="80"/>
    </row>
    <row r="5" spans="1:34" ht="15" customHeight="1" x14ac:dyDescent="0.25">
      <c r="A5" s="1"/>
      <c r="B5" s="66">
        <v>1997</v>
      </c>
      <c r="C5" s="67" t="s">
        <v>26</v>
      </c>
      <c r="D5" s="66" t="s">
        <v>27</v>
      </c>
      <c r="E5" s="67" t="s">
        <v>28</v>
      </c>
      <c r="F5" s="66"/>
      <c r="G5" s="77"/>
      <c r="H5" s="76"/>
      <c r="I5" s="14"/>
      <c r="J5" s="17"/>
      <c r="K5" s="17"/>
      <c r="L5" s="17"/>
      <c r="M5" s="18"/>
      <c r="N5" s="17">
        <v>4</v>
      </c>
      <c r="O5" s="17">
        <v>1</v>
      </c>
      <c r="P5" s="17">
        <v>3</v>
      </c>
      <c r="Q5" s="18">
        <f>PRODUCT(O5/N5)</f>
        <v>0.25</v>
      </c>
      <c r="R5" s="72"/>
      <c r="S5" s="68"/>
      <c r="T5" s="71"/>
      <c r="U5" s="56"/>
      <c r="V5" s="57"/>
      <c r="W5" s="17"/>
      <c r="X5" s="70"/>
      <c r="Y5" s="93"/>
      <c r="Z5" s="93"/>
      <c r="AA5" s="93"/>
      <c r="AB5" s="120"/>
      <c r="AC5" s="122"/>
      <c r="AD5" s="123"/>
      <c r="AE5" s="80"/>
      <c r="AF5" s="80"/>
      <c r="AG5" s="80"/>
    </row>
    <row r="6" spans="1:34" ht="15" customHeight="1" x14ac:dyDescent="0.25">
      <c r="A6" s="1"/>
      <c r="B6" s="66">
        <v>1998</v>
      </c>
      <c r="C6" s="67" t="s">
        <v>26</v>
      </c>
      <c r="D6" s="66" t="s">
        <v>29</v>
      </c>
      <c r="E6" s="67" t="s">
        <v>30</v>
      </c>
      <c r="F6" s="66"/>
      <c r="G6" s="77"/>
      <c r="H6" s="76"/>
      <c r="I6" s="14"/>
      <c r="J6" s="17"/>
      <c r="K6" s="17"/>
      <c r="L6" s="17"/>
      <c r="M6" s="18"/>
      <c r="N6" s="17"/>
      <c r="O6" s="17"/>
      <c r="P6" s="17"/>
      <c r="Q6" s="17"/>
      <c r="R6" s="72"/>
      <c r="S6" s="68"/>
      <c r="T6" s="71"/>
      <c r="U6" s="56"/>
      <c r="V6" s="57"/>
      <c r="W6" s="17"/>
      <c r="X6" s="84"/>
      <c r="Y6" s="93"/>
      <c r="Z6" s="93"/>
      <c r="AA6" s="93"/>
      <c r="AB6" s="120"/>
      <c r="AC6" s="122"/>
      <c r="AD6" s="123"/>
      <c r="AE6" s="80"/>
      <c r="AF6" s="80"/>
      <c r="AG6" s="80"/>
    </row>
    <row r="7" spans="1:34" ht="15" customHeight="1" x14ac:dyDescent="0.25">
      <c r="A7" s="1"/>
      <c r="B7" s="17">
        <v>1999</v>
      </c>
      <c r="C7" s="107" t="s">
        <v>26</v>
      </c>
      <c r="D7" s="17" t="s">
        <v>31</v>
      </c>
      <c r="E7" s="17">
        <v>1</v>
      </c>
      <c r="F7" s="17">
        <v>0</v>
      </c>
      <c r="G7" s="17">
        <v>1</v>
      </c>
      <c r="H7" s="18">
        <f t="shared" ref="H7:H11" si="0">PRODUCT(F7/E7)</f>
        <v>0</v>
      </c>
      <c r="I7" s="14"/>
      <c r="J7" s="17"/>
      <c r="K7" s="17"/>
      <c r="L7" s="17"/>
      <c r="M7" s="18"/>
      <c r="N7" s="17">
        <v>6</v>
      </c>
      <c r="O7" s="17">
        <v>1</v>
      </c>
      <c r="P7" s="17">
        <v>5</v>
      </c>
      <c r="Q7" s="18">
        <f>PRODUCT(O7/N7)</f>
        <v>0.16666666666666666</v>
      </c>
      <c r="R7" s="72"/>
      <c r="S7" s="68"/>
      <c r="T7" s="71"/>
      <c r="U7" s="56"/>
      <c r="V7" s="57"/>
      <c r="W7" s="17"/>
      <c r="X7" s="70"/>
      <c r="Y7" s="93"/>
      <c r="Z7" s="93"/>
      <c r="AA7" s="93"/>
      <c r="AB7" s="120"/>
      <c r="AC7" s="122"/>
      <c r="AD7" s="123"/>
      <c r="AE7" s="80"/>
      <c r="AF7" s="80"/>
      <c r="AG7" s="80"/>
    </row>
    <row r="8" spans="1:34" ht="15" customHeight="1" x14ac:dyDescent="0.25">
      <c r="A8" s="1"/>
      <c r="B8" s="68">
        <v>2000</v>
      </c>
      <c r="C8" s="107" t="s">
        <v>32</v>
      </c>
      <c r="D8" s="17" t="s">
        <v>33</v>
      </c>
      <c r="E8" s="17">
        <v>10</v>
      </c>
      <c r="F8" s="17">
        <v>3</v>
      </c>
      <c r="G8" s="17">
        <v>7</v>
      </c>
      <c r="H8" s="18">
        <f>PRODUCT(F8/E8)</f>
        <v>0.3</v>
      </c>
      <c r="I8" s="14"/>
      <c r="J8" s="17"/>
      <c r="K8" s="17"/>
      <c r="L8" s="17"/>
      <c r="M8" s="18"/>
      <c r="N8" s="17"/>
      <c r="O8" s="17"/>
      <c r="P8" s="17"/>
      <c r="Q8" s="17"/>
      <c r="R8" s="72"/>
      <c r="S8" s="68"/>
      <c r="T8" s="71"/>
      <c r="U8" s="56"/>
      <c r="V8" s="57"/>
      <c r="W8" s="17"/>
      <c r="X8" s="70"/>
      <c r="Y8" s="93"/>
      <c r="Z8" s="93"/>
      <c r="AA8" s="93"/>
      <c r="AB8" s="120"/>
      <c r="AC8" s="122"/>
      <c r="AD8" s="123"/>
      <c r="AE8" s="80"/>
      <c r="AF8" s="80"/>
      <c r="AG8" s="80"/>
    </row>
    <row r="9" spans="1:34" ht="15" customHeight="1" x14ac:dyDescent="0.25">
      <c r="A9" s="1"/>
      <c r="B9" s="17">
        <v>2015</v>
      </c>
      <c r="C9" s="107" t="s">
        <v>32</v>
      </c>
      <c r="D9" s="17" t="s">
        <v>42</v>
      </c>
      <c r="E9" s="17">
        <v>26</v>
      </c>
      <c r="F9" s="17">
        <v>13</v>
      </c>
      <c r="G9" s="17">
        <v>13</v>
      </c>
      <c r="H9" s="18">
        <f>PRODUCT(F9/E9)</f>
        <v>0.5</v>
      </c>
      <c r="I9" s="14"/>
      <c r="J9" s="17">
        <v>10</v>
      </c>
      <c r="K9" s="17">
        <v>3</v>
      </c>
      <c r="L9" s="17">
        <v>7</v>
      </c>
      <c r="M9" s="18">
        <f>PRODUCT(K9/J9)</f>
        <v>0.3</v>
      </c>
      <c r="N9" s="17"/>
      <c r="O9" s="17"/>
      <c r="P9" s="17"/>
      <c r="Q9" s="18"/>
      <c r="R9" s="72"/>
      <c r="S9" s="68"/>
      <c r="T9" s="71"/>
      <c r="U9" s="56"/>
      <c r="V9" s="57"/>
      <c r="W9" s="17"/>
      <c r="X9" s="84"/>
      <c r="Y9" s="93" t="s">
        <v>51</v>
      </c>
      <c r="Z9" s="93" t="s">
        <v>52</v>
      </c>
      <c r="AA9" s="93" t="s">
        <v>53</v>
      </c>
      <c r="AB9" s="120"/>
      <c r="AC9" s="122"/>
      <c r="AD9" s="123"/>
      <c r="AE9" s="80"/>
      <c r="AF9" s="80"/>
      <c r="AG9" s="80"/>
    </row>
    <row r="10" spans="1:34" ht="15" customHeight="1" x14ac:dyDescent="0.25">
      <c r="A10" s="1"/>
      <c r="B10" s="66">
        <v>2017</v>
      </c>
      <c r="C10" s="67" t="s">
        <v>32</v>
      </c>
      <c r="D10" s="66" t="s">
        <v>69</v>
      </c>
      <c r="E10" s="67" t="s">
        <v>70</v>
      </c>
      <c r="F10" s="66"/>
      <c r="G10" s="77"/>
      <c r="H10" s="76"/>
      <c r="I10" s="14"/>
      <c r="J10" s="17"/>
      <c r="K10" s="17"/>
      <c r="L10" s="17"/>
      <c r="M10" s="18"/>
      <c r="N10" s="17"/>
      <c r="O10" s="17"/>
      <c r="P10" s="17"/>
      <c r="Q10" s="17"/>
      <c r="R10" s="72"/>
      <c r="S10" s="68"/>
      <c r="T10" s="71"/>
      <c r="U10" s="56"/>
      <c r="V10" s="57"/>
      <c r="W10" s="17"/>
      <c r="X10" s="84"/>
      <c r="Y10" s="93"/>
      <c r="Z10" s="93"/>
      <c r="AA10" s="93"/>
      <c r="AB10" s="120"/>
      <c r="AC10" s="122"/>
      <c r="AD10" s="123"/>
      <c r="AE10" s="80"/>
      <c r="AF10" s="80"/>
      <c r="AG10" s="80"/>
    </row>
    <row r="11" spans="1:34" ht="15" customHeight="1" x14ac:dyDescent="0.25">
      <c r="A11" s="1"/>
      <c r="B11" s="58" t="s">
        <v>2</v>
      </c>
      <c r="C11" s="63"/>
      <c r="D11" s="52"/>
      <c r="E11" s="15">
        <f>SUM(E5:E10)</f>
        <v>37</v>
      </c>
      <c r="F11" s="15">
        <f>SUM(F5:F10)</f>
        <v>16</v>
      </c>
      <c r="G11" s="15">
        <f>SUM(G5:G10)</f>
        <v>21</v>
      </c>
      <c r="H11" s="19">
        <f t="shared" si="0"/>
        <v>0.43243243243243246</v>
      </c>
      <c r="I11" s="14"/>
      <c r="J11" s="15">
        <f>SUM(J7:J10)</f>
        <v>10</v>
      </c>
      <c r="K11" s="15">
        <f>SUM(K7:K10)</f>
        <v>3</v>
      </c>
      <c r="L11" s="15">
        <f>SUM(L7:L10)</f>
        <v>7</v>
      </c>
      <c r="M11" s="19">
        <v>0.375</v>
      </c>
      <c r="N11" s="15">
        <f>SUM(N5:N10)</f>
        <v>10</v>
      </c>
      <c r="O11" s="15">
        <f>SUM(O5:O10)</f>
        <v>2</v>
      </c>
      <c r="P11" s="15">
        <f>SUM(P5:P10)</f>
        <v>8</v>
      </c>
      <c r="Q11" s="19">
        <f t="shared" ref="Q11" si="1">PRODUCT(O11/N11)</f>
        <v>0.2</v>
      </c>
      <c r="R11" s="15">
        <f t="shared" ref="R11" si="2">SUM(R4:R10)</f>
        <v>0</v>
      </c>
      <c r="S11" s="15">
        <f t="shared" ref="S11" si="3">SUM(S4:S10)</f>
        <v>0</v>
      </c>
      <c r="T11" s="15"/>
      <c r="U11" s="15">
        <f>SUM(U7:U10)</f>
        <v>0</v>
      </c>
      <c r="V11" s="15">
        <f>SUM(V7:V10)</f>
        <v>0</v>
      </c>
      <c r="W11" s="15">
        <f>SUM(W7:W10)</f>
        <v>0</v>
      </c>
      <c r="X11" s="70"/>
      <c r="Y11" s="73" t="s">
        <v>43</v>
      </c>
      <c r="Z11" s="73" t="s">
        <v>44</v>
      </c>
      <c r="AA11" s="73" t="s">
        <v>44</v>
      </c>
      <c r="AB11" s="121"/>
      <c r="AC11" s="122"/>
      <c r="AD11" s="123"/>
      <c r="AE11" s="80"/>
      <c r="AF11" s="80"/>
      <c r="AG11" s="80"/>
    </row>
    <row r="12" spans="1:34" ht="15" customHeight="1" x14ac:dyDescent="0.25">
      <c r="A12" s="1"/>
      <c r="B12" s="20"/>
      <c r="C12" s="108"/>
      <c r="D12" s="21"/>
      <c r="E12" s="21"/>
      <c r="F12" s="21"/>
      <c r="G12" s="21"/>
      <c r="H12" s="21"/>
      <c r="I12" s="22"/>
      <c r="J12" s="21"/>
      <c r="K12" s="21"/>
      <c r="L12" s="21"/>
      <c r="M12" s="21"/>
      <c r="N12" s="21"/>
      <c r="O12" s="21"/>
      <c r="P12" s="21"/>
      <c r="Q12" s="21"/>
      <c r="R12" s="103"/>
      <c r="S12" s="103"/>
      <c r="T12" s="103"/>
      <c r="U12" s="101"/>
      <c r="V12" s="101"/>
      <c r="W12" s="101"/>
      <c r="X12" s="94"/>
      <c r="Y12" s="80"/>
      <c r="Z12" s="80"/>
      <c r="AA12" s="80"/>
      <c r="AB12" s="80"/>
      <c r="AC12" s="80"/>
      <c r="AD12" s="80"/>
      <c r="AE12" s="80"/>
      <c r="AF12" s="80"/>
      <c r="AG12" s="80"/>
    </row>
    <row r="13" spans="1:34" ht="15" customHeight="1" x14ac:dyDescent="0.2">
      <c r="A13" s="1"/>
      <c r="B13" s="11" t="s">
        <v>24</v>
      </c>
      <c r="C13" s="109"/>
      <c r="D13" s="23"/>
      <c r="E13" s="10" t="s">
        <v>12</v>
      </c>
      <c r="F13" s="10" t="s">
        <v>10</v>
      </c>
      <c r="G13" s="8" t="s">
        <v>11</v>
      </c>
      <c r="H13" s="10" t="s">
        <v>9</v>
      </c>
      <c r="I13" s="24"/>
      <c r="J13" s="51" t="s">
        <v>19</v>
      </c>
      <c r="K13" s="52"/>
      <c r="L13" s="52"/>
      <c r="M13" s="12" t="s">
        <v>15</v>
      </c>
      <c r="N13" s="12" t="s">
        <v>12</v>
      </c>
      <c r="O13" s="12" t="s">
        <v>10</v>
      </c>
      <c r="P13" s="12" t="s">
        <v>11</v>
      </c>
      <c r="Q13" s="12" t="s">
        <v>9</v>
      </c>
      <c r="R13" s="24"/>
      <c r="S13" s="25"/>
      <c r="T13" s="25"/>
      <c r="U13" s="80"/>
      <c r="V13" s="80"/>
      <c r="W13" s="80"/>
      <c r="X13" s="80"/>
      <c r="Y13" s="1" t="s">
        <v>20</v>
      </c>
      <c r="Z13" s="74" t="s">
        <v>40</v>
      </c>
      <c r="AA13" s="80"/>
      <c r="AB13" s="80"/>
      <c r="AC13" s="80"/>
      <c r="AD13" s="80"/>
      <c r="AE13" s="80"/>
      <c r="AF13" s="80"/>
      <c r="AG13" s="80"/>
    </row>
    <row r="14" spans="1:34" ht="15" customHeight="1" x14ac:dyDescent="0.2">
      <c r="A14" s="1"/>
      <c r="B14" s="27" t="s">
        <v>4</v>
      </c>
      <c r="C14" s="53"/>
      <c r="D14" s="3"/>
      <c r="E14" s="17">
        <f>PRODUCT(E11)</f>
        <v>37</v>
      </c>
      <c r="F14" s="17">
        <f t="shared" ref="F14:G14" si="4">PRODUCT(F11)</f>
        <v>16</v>
      </c>
      <c r="G14" s="17">
        <f t="shared" si="4"/>
        <v>21</v>
      </c>
      <c r="H14" s="18">
        <f t="shared" ref="H14:H17" si="5">PRODUCT(F14/E14)</f>
        <v>0.43243243243243246</v>
      </c>
      <c r="I14" s="24"/>
      <c r="J14" s="27" t="s">
        <v>16</v>
      </c>
      <c r="K14" s="53"/>
      <c r="L14" s="53"/>
      <c r="M14" s="55" t="s">
        <v>43</v>
      </c>
      <c r="N14" s="17">
        <v>5</v>
      </c>
      <c r="O14" s="17">
        <v>3</v>
      </c>
      <c r="P14" s="17">
        <v>2</v>
      </c>
      <c r="Q14" s="18">
        <f>PRODUCT(O14/N14)</f>
        <v>0.6</v>
      </c>
      <c r="R14" s="24"/>
      <c r="S14" s="25"/>
      <c r="T14" s="25"/>
      <c r="U14" s="80"/>
      <c r="V14" s="80"/>
      <c r="W14" s="80"/>
      <c r="X14" s="80"/>
      <c r="Y14" s="35"/>
      <c r="Z14" s="1" t="s">
        <v>41</v>
      </c>
      <c r="AA14" s="80"/>
      <c r="AB14" s="80"/>
      <c r="AC14" s="80"/>
      <c r="AD14" s="80"/>
      <c r="AE14" s="80"/>
      <c r="AF14" s="80"/>
      <c r="AG14" s="80"/>
    </row>
    <row r="15" spans="1:34" ht="15" customHeight="1" x14ac:dyDescent="0.2">
      <c r="A15" s="1"/>
      <c r="B15" s="30" t="s">
        <v>5</v>
      </c>
      <c r="C15" s="110"/>
      <c r="D15" s="31"/>
      <c r="E15" s="17">
        <f>PRODUCT(J11)</f>
        <v>10</v>
      </c>
      <c r="F15" s="17">
        <f t="shared" ref="F15:G15" si="6">PRODUCT(K11)</f>
        <v>3</v>
      </c>
      <c r="G15" s="17">
        <f t="shared" si="6"/>
        <v>7</v>
      </c>
      <c r="H15" s="18">
        <f t="shared" si="5"/>
        <v>0.3</v>
      </c>
      <c r="I15" s="24"/>
      <c r="J15" s="27" t="s">
        <v>17</v>
      </c>
      <c r="K15" s="53"/>
      <c r="L15" s="75"/>
      <c r="M15" s="55" t="s">
        <v>44</v>
      </c>
      <c r="N15" s="17">
        <v>3</v>
      </c>
      <c r="O15" s="17">
        <v>0</v>
      </c>
      <c r="P15" s="17">
        <v>3</v>
      </c>
      <c r="Q15" s="18">
        <f>PRODUCT(O15/N15)</f>
        <v>0</v>
      </c>
      <c r="R15" s="24"/>
      <c r="S15" s="25"/>
      <c r="T15" s="25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</row>
    <row r="16" spans="1:34" ht="15" customHeight="1" x14ac:dyDescent="0.2">
      <c r="A16" s="1"/>
      <c r="B16" s="27" t="s">
        <v>6</v>
      </c>
      <c r="C16" s="53"/>
      <c r="D16" s="3"/>
      <c r="E16" s="17">
        <f>PRODUCT(N11)</f>
        <v>10</v>
      </c>
      <c r="F16" s="17">
        <f>PRODUCT(O11)</f>
        <v>2</v>
      </c>
      <c r="G16" s="17">
        <f>PRODUCT(P11)</f>
        <v>8</v>
      </c>
      <c r="H16" s="18">
        <f t="shared" si="5"/>
        <v>0.2</v>
      </c>
      <c r="I16" s="24"/>
      <c r="J16" s="28" t="s">
        <v>45</v>
      </c>
      <c r="K16" s="29"/>
      <c r="L16" s="29"/>
      <c r="M16" s="55" t="s">
        <v>44</v>
      </c>
      <c r="N16" s="17">
        <v>2</v>
      </c>
      <c r="O16" s="17">
        <v>0</v>
      </c>
      <c r="P16" s="17">
        <v>2</v>
      </c>
      <c r="Q16" s="18">
        <f>PRODUCT(O16/N16)</f>
        <v>0</v>
      </c>
      <c r="R16" s="24"/>
      <c r="S16" s="25"/>
      <c r="T16" s="25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</row>
    <row r="17" spans="1:34" ht="15" customHeight="1" x14ac:dyDescent="0.2">
      <c r="A17" s="1"/>
      <c r="B17" s="32" t="s">
        <v>7</v>
      </c>
      <c r="C17" s="111"/>
      <c r="D17" s="33"/>
      <c r="E17" s="12">
        <f>SUM(E14:E16)</f>
        <v>57</v>
      </c>
      <c r="F17" s="12">
        <f>SUM(F14:F16)</f>
        <v>21</v>
      </c>
      <c r="G17" s="12">
        <f>SUM(G14:G16)</f>
        <v>36</v>
      </c>
      <c r="H17" s="34">
        <f t="shared" si="5"/>
        <v>0.36842105263157893</v>
      </c>
      <c r="I17" s="24"/>
      <c r="J17" s="32" t="s">
        <v>7</v>
      </c>
      <c r="K17" s="33"/>
      <c r="L17" s="33"/>
      <c r="M17" s="12"/>
      <c r="N17" s="12">
        <f>SUM(N14:N16)</f>
        <v>10</v>
      </c>
      <c r="O17" s="12">
        <f>SUM(O14:O16)</f>
        <v>3</v>
      </c>
      <c r="P17" s="12">
        <f>SUM(P14:P16)</f>
        <v>7</v>
      </c>
      <c r="Q17" s="19">
        <f t="shared" ref="Q17" si="7">PRODUCT(O17/N17)</f>
        <v>0.3</v>
      </c>
      <c r="R17" s="24"/>
      <c r="S17" s="25"/>
      <c r="T17" s="25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</row>
    <row r="18" spans="1:34" ht="15" customHeight="1" x14ac:dyDescent="0.2">
      <c r="A18" s="1"/>
      <c r="B18" s="35"/>
      <c r="C18" s="112"/>
      <c r="D18" s="26"/>
      <c r="E18" s="35"/>
      <c r="F18" s="24"/>
      <c r="G18" s="24"/>
      <c r="H18" s="24"/>
      <c r="I18" s="100"/>
      <c r="J18" s="35"/>
      <c r="K18" s="24"/>
      <c r="L18" s="24"/>
      <c r="M18" s="24"/>
      <c r="N18" s="35"/>
      <c r="O18" s="24"/>
      <c r="P18" s="24"/>
      <c r="Q18" s="100"/>
      <c r="R18" s="24"/>
      <c r="S18" s="25"/>
      <c r="T18" s="25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</row>
    <row r="19" spans="1:34" s="4" customFormat="1" ht="15" customHeight="1" x14ac:dyDescent="0.25">
      <c r="A19" s="1"/>
      <c r="B19" s="17" t="s">
        <v>23</v>
      </c>
      <c r="C19" s="63" t="s">
        <v>4</v>
      </c>
      <c r="D19" s="61"/>
      <c r="E19" s="33"/>
      <c r="F19" s="61"/>
      <c r="G19" s="61"/>
      <c r="H19" s="13"/>
      <c r="I19" s="102"/>
      <c r="J19" s="62" t="s">
        <v>5</v>
      </c>
      <c r="K19" s="12"/>
      <c r="L19" s="61"/>
      <c r="M19" s="13"/>
      <c r="N19" s="62" t="s">
        <v>6</v>
      </c>
      <c r="O19" s="12"/>
      <c r="P19" s="16"/>
      <c r="Q19" s="13"/>
      <c r="R19" s="87" t="s">
        <v>65</v>
      </c>
      <c r="S19" s="88"/>
      <c r="T19" s="63"/>
      <c r="U19" s="63" t="s">
        <v>13</v>
      </c>
      <c r="V19" s="61"/>
      <c r="W19" s="13"/>
      <c r="X19" s="96"/>
      <c r="Y19" s="85" t="s">
        <v>19</v>
      </c>
      <c r="Z19" s="97"/>
      <c r="AA19" s="97"/>
      <c r="AB19" s="97"/>
      <c r="AC19" s="122"/>
      <c r="AD19" s="123"/>
      <c r="AE19" s="80"/>
      <c r="AF19" s="80"/>
      <c r="AG19" s="80"/>
      <c r="AH19" s="92"/>
    </row>
    <row r="20" spans="1:34" ht="15" customHeight="1" x14ac:dyDescent="0.25">
      <c r="A20" s="1"/>
      <c r="B20" s="10" t="s">
        <v>0</v>
      </c>
      <c r="C20" s="113" t="s">
        <v>1</v>
      </c>
      <c r="D20" s="10" t="s">
        <v>3</v>
      </c>
      <c r="E20" s="10" t="s">
        <v>12</v>
      </c>
      <c r="F20" s="10" t="s">
        <v>10</v>
      </c>
      <c r="G20" s="8" t="s">
        <v>11</v>
      </c>
      <c r="H20" s="10" t="s">
        <v>9</v>
      </c>
      <c r="I20" s="14"/>
      <c r="J20" s="10" t="s">
        <v>12</v>
      </c>
      <c r="K20" s="10" t="s">
        <v>10</v>
      </c>
      <c r="L20" s="59" t="s">
        <v>11</v>
      </c>
      <c r="M20" s="10" t="s">
        <v>9</v>
      </c>
      <c r="N20" s="10" t="s">
        <v>12</v>
      </c>
      <c r="O20" s="10" t="s">
        <v>10</v>
      </c>
      <c r="P20" s="10" t="s">
        <v>11</v>
      </c>
      <c r="Q20" s="10" t="s">
        <v>9</v>
      </c>
      <c r="R20" s="116" t="s">
        <v>66</v>
      </c>
      <c r="S20" s="117" t="s">
        <v>67</v>
      </c>
      <c r="T20" s="125" t="s">
        <v>68</v>
      </c>
      <c r="U20" s="8">
        <v>1</v>
      </c>
      <c r="V20" s="60">
        <v>2</v>
      </c>
      <c r="W20" s="10">
        <v>3</v>
      </c>
      <c r="X20" s="70"/>
      <c r="Y20" s="90" t="s">
        <v>46</v>
      </c>
      <c r="Z20" s="91" t="s">
        <v>47</v>
      </c>
      <c r="AA20" s="91" t="s">
        <v>48</v>
      </c>
      <c r="AB20" s="119" t="s">
        <v>49</v>
      </c>
      <c r="AC20" s="122"/>
      <c r="AD20" s="123"/>
      <c r="AE20" s="80"/>
      <c r="AF20" s="80"/>
      <c r="AG20" s="80"/>
    </row>
    <row r="21" spans="1:34" ht="15" customHeight="1" x14ac:dyDescent="0.25">
      <c r="A21" s="1"/>
      <c r="B21" s="17">
        <v>2000</v>
      </c>
      <c r="C21" s="93" t="s">
        <v>64</v>
      </c>
      <c r="D21" s="68" t="s">
        <v>34</v>
      </c>
      <c r="E21" s="68">
        <v>8</v>
      </c>
      <c r="F21" s="68">
        <v>3</v>
      </c>
      <c r="G21" s="68">
        <v>5</v>
      </c>
      <c r="H21" s="69">
        <f t="shared" ref="H21:H26" si="8">PRODUCT(F21/E21)</f>
        <v>0.375</v>
      </c>
      <c r="I21" s="70"/>
      <c r="J21" s="68">
        <v>4</v>
      </c>
      <c r="K21" s="68">
        <v>1</v>
      </c>
      <c r="L21" s="68">
        <v>3</v>
      </c>
      <c r="M21" s="69">
        <f>PRODUCT(K21/J21)</f>
        <v>0.25</v>
      </c>
      <c r="N21" s="68"/>
      <c r="O21" s="68"/>
      <c r="P21" s="68"/>
      <c r="Q21" s="69"/>
      <c r="R21" s="72"/>
      <c r="S21" s="68"/>
      <c r="T21" s="71"/>
      <c r="U21" s="71"/>
      <c r="V21" s="72"/>
      <c r="W21" s="68"/>
      <c r="X21" s="70"/>
      <c r="Y21" s="93" t="s">
        <v>54</v>
      </c>
      <c r="Z21" s="93"/>
      <c r="AA21" s="93"/>
      <c r="AB21" s="120"/>
      <c r="AC21" s="122"/>
      <c r="AD21" s="123"/>
      <c r="AE21" s="80"/>
      <c r="AF21" s="80"/>
      <c r="AG21" s="80"/>
    </row>
    <row r="22" spans="1:34" ht="15" customHeight="1" x14ac:dyDescent="0.25">
      <c r="A22" s="1"/>
      <c r="B22" s="68">
        <v>2001</v>
      </c>
      <c r="C22" s="93" t="s">
        <v>32</v>
      </c>
      <c r="D22" s="68" t="s">
        <v>27</v>
      </c>
      <c r="E22" s="68">
        <v>23</v>
      </c>
      <c r="F22" s="68">
        <v>17</v>
      </c>
      <c r="G22" s="68">
        <v>6</v>
      </c>
      <c r="H22" s="69">
        <f t="shared" si="8"/>
        <v>0.73913043478260865</v>
      </c>
      <c r="I22" s="70"/>
      <c r="J22" s="68">
        <v>12</v>
      </c>
      <c r="K22" s="68">
        <v>6</v>
      </c>
      <c r="L22" s="68">
        <v>6</v>
      </c>
      <c r="M22" s="69">
        <f>PRODUCT(K22/J22)</f>
        <v>0.5</v>
      </c>
      <c r="N22" s="68"/>
      <c r="O22" s="68"/>
      <c r="P22" s="68"/>
      <c r="Q22" s="69"/>
      <c r="R22" s="72"/>
      <c r="S22" s="68"/>
      <c r="T22" s="71"/>
      <c r="U22" s="71"/>
      <c r="V22" s="72">
        <v>1</v>
      </c>
      <c r="W22" s="68"/>
      <c r="X22" s="84"/>
      <c r="Y22" s="93" t="s">
        <v>55</v>
      </c>
      <c r="Z22" s="93" t="s">
        <v>56</v>
      </c>
      <c r="AA22" s="93"/>
      <c r="AB22" s="120" t="s">
        <v>50</v>
      </c>
      <c r="AC22" s="122"/>
      <c r="AD22" s="123"/>
      <c r="AE22" s="80"/>
      <c r="AF22" s="80"/>
      <c r="AG22" s="80"/>
    </row>
    <row r="23" spans="1:34" ht="15" customHeight="1" x14ac:dyDescent="0.25">
      <c r="A23" s="1"/>
      <c r="B23" s="68">
        <v>2002</v>
      </c>
      <c r="C23" s="93" t="s">
        <v>35</v>
      </c>
      <c r="D23" s="68" t="s">
        <v>36</v>
      </c>
      <c r="E23" s="68">
        <v>24</v>
      </c>
      <c r="F23" s="68">
        <v>5</v>
      </c>
      <c r="G23" s="68">
        <v>19</v>
      </c>
      <c r="H23" s="69">
        <f t="shared" si="8"/>
        <v>0.20833333333333334</v>
      </c>
      <c r="I23" s="70"/>
      <c r="J23" s="68"/>
      <c r="K23" s="68"/>
      <c r="L23" s="68"/>
      <c r="M23" s="69"/>
      <c r="N23" s="68">
        <v>7</v>
      </c>
      <c r="O23" s="68">
        <v>4</v>
      </c>
      <c r="P23" s="68">
        <v>3</v>
      </c>
      <c r="Q23" s="69">
        <f>PRODUCT(O23/N23)</f>
        <v>0.5714285714285714</v>
      </c>
      <c r="R23" s="72"/>
      <c r="S23" s="68"/>
      <c r="T23" s="71"/>
      <c r="U23" s="71"/>
      <c r="V23" s="72"/>
      <c r="W23" s="68"/>
      <c r="X23" s="70"/>
      <c r="Y23" s="93"/>
      <c r="Z23" s="93"/>
      <c r="AA23" s="93"/>
      <c r="AB23" s="120"/>
      <c r="AC23" s="122"/>
      <c r="AD23" s="123"/>
      <c r="AE23" s="80"/>
      <c r="AF23" s="80"/>
      <c r="AG23" s="80"/>
    </row>
    <row r="24" spans="1:34" ht="15" customHeight="1" x14ac:dyDescent="0.25">
      <c r="A24" s="1"/>
      <c r="B24" s="68">
        <v>2003</v>
      </c>
      <c r="C24" s="93" t="s">
        <v>32</v>
      </c>
      <c r="D24" s="68" t="s">
        <v>29</v>
      </c>
      <c r="E24" s="68">
        <v>20</v>
      </c>
      <c r="F24" s="68">
        <v>18</v>
      </c>
      <c r="G24" s="68">
        <v>2</v>
      </c>
      <c r="H24" s="69">
        <f t="shared" si="8"/>
        <v>0.9</v>
      </c>
      <c r="I24" s="70"/>
      <c r="J24" s="68">
        <v>10</v>
      </c>
      <c r="K24" s="68">
        <v>10</v>
      </c>
      <c r="L24" s="68">
        <v>0</v>
      </c>
      <c r="M24" s="69">
        <f>PRODUCT(K24/J24)</f>
        <v>1</v>
      </c>
      <c r="N24" s="68"/>
      <c r="O24" s="68"/>
      <c r="P24" s="68"/>
      <c r="Q24" s="69"/>
      <c r="R24" s="72"/>
      <c r="S24" s="68"/>
      <c r="T24" s="71">
        <v>1</v>
      </c>
      <c r="U24" s="71">
        <v>1</v>
      </c>
      <c r="V24" s="72"/>
      <c r="W24" s="68"/>
      <c r="X24" s="70"/>
      <c r="Y24" s="93" t="s">
        <v>57</v>
      </c>
      <c r="Z24" s="93" t="s">
        <v>58</v>
      </c>
      <c r="AA24" s="93"/>
      <c r="AB24" s="120" t="s">
        <v>59</v>
      </c>
      <c r="AC24" s="122"/>
      <c r="AD24" s="123"/>
      <c r="AE24" s="80"/>
      <c r="AF24" s="80"/>
      <c r="AG24" s="80"/>
    </row>
    <row r="25" spans="1:34" ht="15" customHeight="1" x14ac:dyDescent="0.25">
      <c r="A25" s="1"/>
      <c r="B25" s="68">
        <v>2004</v>
      </c>
      <c r="C25" s="93" t="s">
        <v>32</v>
      </c>
      <c r="D25" s="68" t="s">
        <v>27</v>
      </c>
      <c r="E25" s="68">
        <v>20</v>
      </c>
      <c r="F25" s="68">
        <v>18</v>
      </c>
      <c r="G25" s="68">
        <v>2</v>
      </c>
      <c r="H25" s="69">
        <f t="shared" si="8"/>
        <v>0.9</v>
      </c>
      <c r="I25" s="70"/>
      <c r="J25" s="68">
        <v>12</v>
      </c>
      <c r="K25" s="68">
        <v>10</v>
      </c>
      <c r="L25" s="68">
        <v>2</v>
      </c>
      <c r="M25" s="69">
        <f>PRODUCT(K25/J25)</f>
        <v>0.83333333333333337</v>
      </c>
      <c r="N25" s="68"/>
      <c r="O25" s="68"/>
      <c r="P25" s="68"/>
      <c r="Q25" s="69"/>
      <c r="R25" s="72">
        <v>1</v>
      </c>
      <c r="S25" s="68"/>
      <c r="T25" s="71">
        <v>1</v>
      </c>
      <c r="U25" s="71"/>
      <c r="V25" s="72">
        <v>1</v>
      </c>
      <c r="W25" s="68"/>
      <c r="X25" s="84"/>
      <c r="Y25" s="93" t="s">
        <v>60</v>
      </c>
      <c r="Z25" s="93" t="s">
        <v>61</v>
      </c>
      <c r="AA25" s="93"/>
      <c r="AB25" s="120" t="s">
        <v>62</v>
      </c>
      <c r="AC25" s="122"/>
      <c r="AD25" s="123"/>
      <c r="AE25" s="80"/>
      <c r="AF25" s="80"/>
      <c r="AG25" s="80"/>
    </row>
    <row r="26" spans="1:34" ht="15" customHeight="1" x14ac:dyDescent="0.25">
      <c r="A26" s="1"/>
      <c r="B26" s="58" t="s">
        <v>2</v>
      </c>
      <c r="C26" s="63"/>
      <c r="D26" s="52"/>
      <c r="E26" s="15">
        <f>SUM(E21:E25)</f>
        <v>95</v>
      </c>
      <c r="F26" s="15">
        <f>SUM(F21:F25)</f>
        <v>61</v>
      </c>
      <c r="G26" s="15">
        <f>SUM(G21:G25)</f>
        <v>34</v>
      </c>
      <c r="H26" s="19">
        <f t="shared" si="8"/>
        <v>0.64210526315789473</v>
      </c>
      <c r="I26" s="14"/>
      <c r="J26" s="15">
        <f>SUM(J21:J25)</f>
        <v>38</v>
      </c>
      <c r="K26" s="15">
        <f>SUM(K21:K25)</f>
        <v>27</v>
      </c>
      <c r="L26" s="15">
        <f>SUM(L21:L25)</f>
        <v>11</v>
      </c>
      <c r="M26" s="19">
        <f t="shared" ref="M26" si="9">PRODUCT(K26/J26)</f>
        <v>0.71052631578947367</v>
      </c>
      <c r="N26" s="15">
        <f>SUM(N21:N25)</f>
        <v>7</v>
      </c>
      <c r="O26" s="15">
        <f>SUM(O21:O25)</f>
        <v>4</v>
      </c>
      <c r="P26" s="15">
        <f>SUM(P21:P25)</f>
        <v>3</v>
      </c>
      <c r="Q26" s="19">
        <f t="shared" ref="Q26" si="10">PRODUCT(O26/N26)</f>
        <v>0.5714285714285714</v>
      </c>
      <c r="R26" s="15">
        <f t="shared" ref="R26" si="11">SUM(R20:R25)</f>
        <v>1</v>
      </c>
      <c r="S26" s="15">
        <f t="shared" ref="S26:T26" si="12">SUM(S20:S25)</f>
        <v>0</v>
      </c>
      <c r="T26" s="15">
        <f t="shared" si="12"/>
        <v>2</v>
      </c>
      <c r="U26" s="15">
        <f>SUM(U21:U25)</f>
        <v>1</v>
      </c>
      <c r="V26" s="15">
        <f>SUM(V21:V25)</f>
        <v>2</v>
      </c>
      <c r="W26" s="15">
        <f>SUM(W21:W25)</f>
        <v>0</v>
      </c>
      <c r="X26" s="70"/>
      <c r="Y26" s="73" t="s">
        <v>37</v>
      </c>
      <c r="Z26" s="73" t="s">
        <v>38</v>
      </c>
      <c r="AA26" s="73"/>
      <c r="AB26" s="124" t="s">
        <v>39</v>
      </c>
      <c r="AC26" s="122"/>
      <c r="AD26" s="123"/>
      <c r="AE26" s="80"/>
      <c r="AF26" s="80"/>
      <c r="AG26" s="80"/>
    </row>
    <row r="27" spans="1:34" ht="15" customHeight="1" x14ac:dyDescent="0.25">
      <c r="A27" s="1"/>
      <c r="B27" s="20"/>
      <c r="C27" s="108"/>
      <c r="D27" s="21"/>
      <c r="E27" s="21"/>
      <c r="F27" s="21"/>
      <c r="G27" s="21"/>
      <c r="H27" s="21"/>
      <c r="I27" s="22"/>
      <c r="J27" s="21"/>
      <c r="K27" s="21"/>
      <c r="L27" s="21"/>
      <c r="M27" s="21"/>
      <c r="N27" s="21"/>
      <c r="O27" s="21"/>
      <c r="P27" s="21"/>
      <c r="Q27" s="21"/>
      <c r="R27" s="103"/>
      <c r="S27" s="103"/>
      <c r="T27" s="103"/>
      <c r="U27" s="101"/>
      <c r="V27" s="101"/>
      <c r="W27" s="101"/>
      <c r="X27" s="94"/>
      <c r="Y27" s="80"/>
      <c r="Z27" s="80"/>
      <c r="AA27" s="80"/>
      <c r="AB27" s="80"/>
      <c r="AC27" s="80"/>
      <c r="AD27" s="80"/>
      <c r="AE27" s="80"/>
      <c r="AF27" s="80"/>
      <c r="AG27" s="80"/>
    </row>
    <row r="28" spans="1:34" ht="15" customHeight="1" x14ac:dyDescent="0.2">
      <c r="A28" s="1"/>
      <c r="B28" s="11" t="s">
        <v>24</v>
      </c>
      <c r="C28" s="109"/>
      <c r="D28" s="23"/>
      <c r="E28" s="10" t="s">
        <v>12</v>
      </c>
      <c r="F28" s="10" t="s">
        <v>10</v>
      </c>
      <c r="G28" s="8" t="s">
        <v>11</v>
      </c>
      <c r="H28" s="10" t="s">
        <v>9</v>
      </c>
      <c r="I28" s="24"/>
      <c r="J28" s="51" t="s">
        <v>14</v>
      </c>
      <c r="K28" s="52"/>
      <c r="L28" s="52"/>
      <c r="M28" s="12" t="s">
        <v>15</v>
      </c>
      <c r="N28" s="12" t="s">
        <v>12</v>
      </c>
      <c r="O28" s="12" t="s">
        <v>10</v>
      </c>
      <c r="P28" s="12" t="s">
        <v>11</v>
      </c>
      <c r="Q28" s="12" t="s">
        <v>9</v>
      </c>
      <c r="R28" s="24"/>
      <c r="S28" s="24"/>
      <c r="T28" s="24"/>
      <c r="U28" s="80"/>
      <c r="V28" s="80"/>
      <c r="W28" s="80"/>
      <c r="X28" s="80"/>
      <c r="Y28" s="95" t="s">
        <v>20</v>
      </c>
      <c r="Z28" s="1" t="s">
        <v>41</v>
      </c>
      <c r="AA28" s="80"/>
      <c r="AB28" s="80"/>
      <c r="AC28" s="80"/>
      <c r="AD28" s="80"/>
      <c r="AE28" s="80"/>
      <c r="AF28" s="80"/>
      <c r="AG28" s="80"/>
    </row>
    <row r="29" spans="1:34" ht="15" customHeight="1" x14ac:dyDescent="0.2">
      <c r="A29" s="1"/>
      <c r="B29" s="27" t="s">
        <v>4</v>
      </c>
      <c r="C29" s="53"/>
      <c r="D29" s="3"/>
      <c r="E29" s="17">
        <f>PRODUCT(E26)</f>
        <v>95</v>
      </c>
      <c r="F29" s="17">
        <f t="shared" ref="F29:G29" si="13">PRODUCT(F26)</f>
        <v>61</v>
      </c>
      <c r="G29" s="17">
        <f t="shared" si="13"/>
        <v>34</v>
      </c>
      <c r="H29" s="18">
        <f>PRODUCT(F29/E29)</f>
        <v>0.64210526315789473</v>
      </c>
      <c r="I29" s="24"/>
      <c r="J29" s="27" t="s">
        <v>16</v>
      </c>
      <c r="K29" s="53"/>
      <c r="L29" s="53"/>
      <c r="M29" s="55" t="s">
        <v>37</v>
      </c>
      <c r="N29" s="17">
        <v>12</v>
      </c>
      <c r="O29" s="17">
        <v>7</v>
      </c>
      <c r="P29" s="17">
        <v>5</v>
      </c>
      <c r="Q29" s="69">
        <v>0.58333333333333337</v>
      </c>
      <c r="R29" s="24"/>
      <c r="S29" s="24"/>
      <c r="T29" s="24"/>
      <c r="U29" s="80"/>
      <c r="V29" s="80"/>
      <c r="W29" s="80"/>
      <c r="X29" s="80"/>
      <c r="Y29" s="80"/>
      <c r="Z29" s="1" t="s">
        <v>21</v>
      </c>
      <c r="AA29" s="80"/>
      <c r="AB29" s="80"/>
      <c r="AC29" s="80"/>
      <c r="AD29" s="80"/>
      <c r="AE29" s="80"/>
      <c r="AF29" s="80"/>
      <c r="AG29" s="80"/>
    </row>
    <row r="30" spans="1:34" ht="15" customHeight="1" x14ac:dyDescent="0.2">
      <c r="A30" s="1"/>
      <c r="B30" s="30" t="s">
        <v>5</v>
      </c>
      <c r="C30" s="110"/>
      <c r="D30" s="31"/>
      <c r="E30" s="17">
        <f>PRODUCT(J26)</f>
        <v>38</v>
      </c>
      <c r="F30" s="17">
        <f t="shared" ref="F30:G30" si="14">PRODUCT(K26)</f>
        <v>27</v>
      </c>
      <c r="G30" s="17">
        <f t="shared" si="14"/>
        <v>11</v>
      </c>
      <c r="H30" s="18">
        <f t="shared" ref="H30:H31" si="15">PRODUCT(F30/E30)</f>
        <v>0.71052631578947367</v>
      </c>
      <c r="I30" s="24"/>
      <c r="J30" s="28" t="s">
        <v>17</v>
      </c>
      <c r="K30" s="29"/>
      <c r="L30" s="29"/>
      <c r="M30" s="55" t="s">
        <v>38</v>
      </c>
      <c r="N30" s="17">
        <v>11</v>
      </c>
      <c r="O30" s="17">
        <v>10</v>
      </c>
      <c r="P30" s="17">
        <v>1</v>
      </c>
      <c r="Q30" s="69">
        <v>0.90909090909090906</v>
      </c>
      <c r="R30" s="24"/>
      <c r="S30" s="24"/>
      <c r="T30" s="24"/>
      <c r="U30" s="80"/>
      <c r="V30" s="80"/>
      <c r="W30" s="80"/>
      <c r="X30" s="98"/>
      <c r="Y30" s="98"/>
      <c r="Z30" s="24"/>
      <c r="AA30" s="80"/>
      <c r="AB30" s="80"/>
      <c r="AC30" s="80"/>
      <c r="AD30" s="80"/>
      <c r="AE30" s="80"/>
      <c r="AF30" s="80"/>
      <c r="AG30" s="80"/>
    </row>
    <row r="31" spans="1:34" ht="15" customHeight="1" x14ac:dyDescent="0.2">
      <c r="A31" s="1"/>
      <c r="B31" s="27" t="s">
        <v>6</v>
      </c>
      <c r="C31" s="53"/>
      <c r="D31" s="3"/>
      <c r="E31" s="17">
        <f>PRODUCT(N26)</f>
        <v>7</v>
      </c>
      <c r="F31" s="17">
        <f t="shared" ref="F31:G31" si="16">PRODUCT(O26)</f>
        <v>4</v>
      </c>
      <c r="G31" s="17">
        <f t="shared" si="16"/>
        <v>3</v>
      </c>
      <c r="H31" s="18">
        <f t="shared" si="15"/>
        <v>0.5714285714285714</v>
      </c>
      <c r="I31" s="24"/>
      <c r="J31" s="27" t="s">
        <v>18</v>
      </c>
      <c r="K31" s="53"/>
      <c r="L31" s="54"/>
      <c r="M31" s="55" t="s">
        <v>39</v>
      </c>
      <c r="N31" s="17">
        <v>8</v>
      </c>
      <c r="O31" s="17">
        <v>3</v>
      </c>
      <c r="P31" s="17">
        <v>5</v>
      </c>
      <c r="Q31" s="69">
        <v>0.375</v>
      </c>
      <c r="R31" s="24"/>
      <c r="S31" s="24"/>
      <c r="T31" s="24"/>
      <c r="U31" s="80"/>
      <c r="V31" s="80"/>
      <c r="W31" s="80"/>
      <c r="X31" s="98"/>
      <c r="Y31" s="98"/>
      <c r="Z31" s="80"/>
      <c r="AA31" s="80"/>
      <c r="AB31" s="80"/>
      <c r="AC31" s="80"/>
      <c r="AD31" s="80"/>
      <c r="AE31" s="80"/>
      <c r="AF31" s="80"/>
      <c r="AG31" s="80"/>
    </row>
    <row r="32" spans="1:34" ht="15" customHeight="1" x14ac:dyDescent="0.2">
      <c r="A32" s="1"/>
      <c r="B32" s="32" t="s">
        <v>7</v>
      </c>
      <c r="C32" s="111"/>
      <c r="D32" s="33"/>
      <c r="E32" s="12">
        <f>SUM(E29:E31)</f>
        <v>140</v>
      </c>
      <c r="F32" s="12">
        <f>SUM(F29:F31)</f>
        <v>92</v>
      </c>
      <c r="G32" s="12">
        <f>SUM(G29:G31)</f>
        <v>48</v>
      </c>
      <c r="H32" s="34">
        <f>PRODUCT(F32/E32)</f>
        <v>0.65714285714285714</v>
      </c>
      <c r="I32" s="24"/>
      <c r="J32" s="32" t="s">
        <v>7</v>
      </c>
      <c r="K32" s="33"/>
      <c r="L32" s="33"/>
      <c r="M32" s="73"/>
      <c r="N32" s="12">
        <v>31</v>
      </c>
      <c r="O32" s="12">
        <v>20</v>
      </c>
      <c r="P32" s="12">
        <v>11</v>
      </c>
      <c r="Q32" s="34">
        <v>0.64516129032258063</v>
      </c>
      <c r="R32" s="118"/>
      <c r="S32" s="118"/>
      <c r="T32" s="118"/>
      <c r="U32" s="80"/>
      <c r="V32" s="80"/>
      <c r="W32" s="80"/>
      <c r="X32" s="98"/>
      <c r="Y32" s="98"/>
      <c r="Z32" s="80"/>
      <c r="AA32" s="80"/>
      <c r="AB32" s="80"/>
      <c r="AC32" s="80"/>
      <c r="AD32" s="80"/>
      <c r="AE32" s="80"/>
      <c r="AF32" s="80"/>
      <c r="AG32" s="80"/>
    </row>
    <row r="33" spans="1:33" ht="15" customHeight="1" x14ac:dyDescent="0.2">
      <c r="A33" s="35"/>
      <c r="B33" s="24"/>
      <c r="C33" s="112"/>
      <c r="D33" s="24"/>
      <c r="E33" s="24"/>
      <c r="F33" s="24"/>
      <c r="G33" s="24"/>
      <c r="H33" s="24"/>
      <c r="I33" s="103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98"/>
      <c r="Y33" s="98"/>
      <c r="Z33" s="80"/>
      <c r="AA33" s="80"/>
      <c r="AB33" s="80"/>
      <c r="AC33" s="80"/>
      <c r="AD33" s="80"/>
      <c r="AE33" s="80"/>
      <c r="AF33" s="80"/>
      <c r="AG33" s="80"/>
    </row>
    <row r="34" spans="1:33" ht="15" customHeight="1" x14ac:dyDescent="0.2">
      <c r="A34" s="35"/>
      <c r="B34" s="24"/>
      <c r="C34" s="112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98"/>
      <c r="Y34" s="98"/>
      <c r="Z34" s="80"/>
      <c r="AA34" s="80"/>
      <c r="AB34" s="80"/>
      <c r="AC34" s="80"/>
      <c r="AD34" s="80"/>
      <c r="AE34" s="80"/>
      <c r="AF34" s="80"/>
      <c r="AG34" s="80"/>
    </row>
    <row r="35" spans="1:33" ht="15" customHeight="1" x14ac:dyDescent="0.2">
      <c r="A35" s="35"/>
      <c r="B35" s="24"/>
      <c r="C35" s="112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98"/>
      <c r="Y35" s="98"/>
      <c r="Z35" s="80"/>
      <c r="AA35" s="80"/>
      <c r="AB35" s="80"/>
      <c r="AC35" s="80"/>
      <c r="AD35" s="80"/>
      <c r="AE35" s="80"/>
      <c r="AF35" s="80"/>
      <c r="AG35" s="80"/>
    </row>
    <row r="36" spans="1:33" ht="15" customHeight="1" x14ac:dyDescent="0.2">
      <c r="A36" s="35"/>
      <c r="B36" s="24"/>
      <c r="C36" s="112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98"/>
      <c r="Y36" s="98"/>
      <c r="Z36" s="80"/>
      <c r="AA36" s="80"/>
      <c r="AB36" s="80"/>
      <c r="AC36" s="80"/>
      <c r="AD36" s="80"/>
      <c r="AE36" s="80"/>
      <c r="AF36" s="80"/>
      <c r="AG36" s="80"/>
    </row>
    <row r="37" spans="1:33" ht="15" customHeight="1" x14ac:dyDescent="0.2">
      <c r="A37" s="35"/>
      <c r="B37" s="24"/>
      <c r="C37" s="112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98"/>
      <c r="Y37" s="98"/>
      <c r="Z37" s="80"/>
      <c r="AA37" s="80"/>
      <c r="AB37" s="80"/>
      <c r="AC37" s="80"/>
      <c r="AD37" s="80"/>
      <c r="AE37" s="80"/>
      <c r="AF37" s="80"/>
      <c r="AG37" s="80"/>
    </row>
    <row r="38" spans="1:33" ht="15" customHeight="1" x14ac:dyDescent="0.2">
      <c r="A38" s="35"/>
      <c r="B38" s="24"/>
      <c r="C38" s="112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98"/>
      <c r="Y38" s="98"/>
      <c r="Z38" s="80"/>
      <c r="AA38" s="80"/>
      <c r="AB38" s="80"/>
      <c r="AC38" s="80"/>
      <c r="AD38" s="80"/>
      <c r="AE38" s="80"/>
      <c r="AF38" s="80"/>
      <c r="AG38" s="80"/>
    </row>
    <row r="39" spans="1:33" ht="15" customHeight="1" x14ac:dyDescent="0.2">
      <c r="A39" s="35"/>
      <c r="B39" s="24"/>
      <c r="C39" s="112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98"/>
      <c r="Y39" s="98"/>
      <c r="Z39" s="80"/>
      <c r="AA39" s="80"/>
      <c r="AB39" s="80"/>
      <c r="AC39" s="80"/>
      <c r="AD39" s="80"/>
      <c r="AE39" s="80"/>
      <c r="AF39" s="80"/>
      <c r="AG39" s="80"/>
    </row>
    <row r="40" spans="1:33" ht="15" customHeight="1" x14ac:dyDescent="0.2">
      <c r="A40" s="35"/>
      <c r="B40" s="24"/>
      <c r="C40" s="112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98"/>
      <c r="Y40" s="98"/>
      <c r="Z40" s="80"/>
      <c r="AA40" s="80"/>
      <c r="AB40" s="80"/>
      <c r="AC40" s="80"/>
      <c r="AD40" s="80"/>
      <c r="AE40" s="80"/>
      <c r="AF40" s="80"/>
      <c r="AG40" s="80"/>
    </row>
    <row r="41" spans="1:33" ht="15" customHeight="1" x14ac:dyDescent="0.2">
      <c r="A41" s="35"/>
      <c r="B41" s="24"/>
      <c r="C41" s="112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98"/>
      <c r="Y41" s="98"/>
      <c r="Z41" s="80"/>
      <c r="AA41" s="80"/>
      <c r="AB41" s="80"/>
      <c r="AC41" s="80"/>
      <c r="AD41" s="80"/>
      <c r="AE41" s="80"/>
      <c r="AF41" s="80"/>
      <c r="AG41" s="80"/>
    </row>
    <row r="42" spans="1:33" ht="15" customHeight="1" x14ac:dyDescent="0.2">
      <c r="A42" s="35"/>
      <c r="B42" s="24"/>
      <c r="C42" s="112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80"/>
      <c r="Y42" s="80"/>
      <c r="Z42" s="80"/>
      <c r="AA42" s="80"/>
      <c r="AB42" s="80"/>
      <c r="AC42" s="80"/>
      <c r="AD42" s="80"/>
      <c r="AE42" s="80"/>
      <c r="AF42" s="80"/>
      <c r="AG42" s="80"/>
    </row>
    <row r="43" spans="1:33" ht="15" customHeight="1" x14ac:dyDescent="0.2">
      <c r="A43" s="35"/>
      <c r="B43" s="24"/>
      <c r="C43" s="112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80"/>
      <c r="Y43" s="80"/>
      <c r="Z43" s="80"/>
      <c r="AA43" s="80"/>
      <c r="AB43" s="80"/>
      <c r="AC43" s="80"/>
      <c r="AD43" s="80"/>
      <c r="AE43" s="80"/>
      <c r="AF43" s="80"/>
      <c r="AG43" s="80"/>
    </row>
    <row r="44" spans="1:33" ht="15" customHeight="1" x14ac:dyDescent="0.2">
      <c r="A44" s="35"/>
      <c r="B44" s="24"/>
      <c r="C44" s="112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80"/>
      <c r="Y44" s="80"/>
      <c r="Z44" s="80"/>
      <c r="AA44" s="80"/>
      <c r="AB44" s="80"/>
      <c r="AC44" s="80"/>
      <c r="AD44" s="80"/>
      <c r="AE44" s="80"/>
      <c r="AF44" s="80"/>
      <c r="AG44" s="80"/>
    </row>
    <row r="45" spans="1:33" ht="15" customHeight="1" x14ac:dyDescent="0.2">
      <c r="A45" s="35"/>
      <c r="B45" s="24"/>
      <c r="C45" s="112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80"/>
      <c r="Y45" s="80"/>
      <c r="Z45" s="80"/>
      <c r="AA45" s="80"/>
      <c r="AB45" s="80"/>
      <c r="AC45" s="80"/>
      <c r="AD45" s="80"/>
      <c r="AE45" s="80"/>
      <c r="AF45" s="80"/>
      <c r="AG45" s="80"/>
    </row>
    <row r="46" spans="1:33" ht="15" customHeight="1" x14ac:dyDescent="0.2">
      <c r="A46" s="35"/>
      <c r="B46" s="24"/>
      <c r="C46" s="112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80"/>
      <c r="Y46" s="80"/>
      <c r="Z46" s="80"/>
      <c r="AA46" s="80"/>
      <c r="AB46" s="80"/>
      <c r="AC46" s="80"/>
      <c r="AD46" s="80"/>
      <c r="AE46" s="80"/>
      <c r="AF46" s="80"/>
      <c r="AG46" s="80"/>
    </row>
    <row r="47" spans="1:33" ht="15" customHeight="1" x14ac:dyDescent="0.2">
      <c r="A47" s="35"/>
      <c r="B47" s="24"/>
      <c r="C47" s="112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80"/>
      <c r="Y47" s="80"/>
      <c r="Z47" s="80"/>
      <c r="AA47" s="80"/>
      <c r="AB47" s="80"/>
      <c r="AC47" s="80"/>
      <c r="AD47" s="80"/>
      <c r="AE47" s="80"/>
      <c r="AF47" s="80"/>
      <c r="AG47" s="80"/>
    </row>
    <row r="48" spans="1:33" ht="15" customHeight="1" x14ac:dyDescent="0.2">
      <c r="A48" s="35"/>
      <c r="B48" s="24"/>
      <c r="C48" s="112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80"/>
      <c r="Y48" s="80"/>
      <c r="Z48" s="80"/>
      <c r="AA48" s="80"/>
      <c r="AB48" s="80"/>
      <c r="AC48" s="80"/>
      <c r="AD48" s="80"/>
      <c r="AE48" s="80"/>
      <c r="AF48" s="80"/>
      <c r="AG48" s="80"/>
    </row>
    <row r="49" spans="1:33" ht="15" customHeight="1" x14ac:dyDescent="0.2">
      <c r="A49" s="35"/>
      <c r="B49" s="24"/>
      <c r="C49" s="112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80"/>
      <c r="Y49" s="80"/>
      <c r="Z49" s="80"/>
      <c r="AA49" s="80"/>
      <c r="AB49" s="80"/>
      <c r="AC49" s="80"/>
      <c r="AD49" s="80"/>
      <c r="AE49" s="80"/>
      <c r="AF49" s="80"/>
      <c r="AG49" s="80"/>
    </row>
    <row r="50" spans="1:33" ht="15" customHeight="1" x14ac:dyDescent="0.2">
      <c r="A50" s="35"/>
      <c r="B50" s="24"/>
      <c r="C50" s="112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80"/>
      <c r="Y50" s="80"/>
      <c r="Z50" s="80"/>
      <c r="AA50" s="80"/>
      <c r="AB50" s="80"/>
      <c r="AC50" s="80"/>
      <c r="AD50" s="80"/>
      <c r="AE50" s="80"/>
      <c r="AF50" s="80"/>
      <c r="AG50" s="80"/>
    </row>
    <row r="51" spans="1:33" ht="15" customHeight="1" x14ac:dyDescent="0.2">
      <c r="A51" s="35"/>
      <c r="B51" s="24"/>
      <c r="C51" s="112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80"/>
      <c r="Y51" s="80"/>
      <c r="Z51" s="80"/>
      <c r="AA51" s="80"/>
      <c r="AB51" s="80"/>
      <c r="AC51" s="80"/>
      <c r="AD51" s="80"/>
      <c r="AE51" s="80"/>
      <c r="AF51" s="80"/>
      <c r="AG51" s="80"/>
    </row>
    <row r="52" spans="1:33" ht="15" customHeight="1" x14ac:dyDescent="0.2">
      <c r="A52" s="35"/>
      <c r="B52" s="24"/>
      <c r="C52" s="112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80"/>
      <c r="Y52" s="80"/>
      <c r="Z52" s="80"/>
      <c r="AA52" s="80"/>
      <c r="AB52" s="80"/>
      <c r="AC52" s="80"/>
      <c r="AD52" s="80"/>
      <c r="AE52" s="80"/>
      <c r="AF52" s="80"/>
      <c r="AG52" s="80"/>
    </row>
    <row r="53" spans="1:33" ht="15" customHeight="1" x14ac:dyDescent="0.2">
      <c r="A53" s="35"/>
      <c r="B53" s="24"/>
      <c r="C53" s="112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80"/>
      <c r="Y53" s="80"/>
      <c r="Z53" s="80"/>
      <c r="AA53" s="80"/>
      <c r="AB53" s="80"/>
      <c r="AC53" s="80"/>
      <c r="AD53" s="80"/>
      <c r="AE53" s="80"/>
      <c r="AF53" s="80"/>
      <c r="AG53" s="80"/>
    </row>
    <row r="54" spans="1:33" ht="15" customHeight="1" x14ac:dyDescent="0.2">
      <c r="A54" s="35"/>
      <c r="B54" s="24"/>
      <c r="C54" s="112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80"/>
      <c r="Y54" s="80"/>
      <c r="Z54" s="80"/>
      <c r="AA54" s="80"/>
      <c r="AB54" s="80"/>
      <c r="AC54" s="80"/>
      <c r="AD54" s="80"/>
      <c r="AE54" s="80"/>
      <c r="AF54" s="80"/>
      <c r="AG54" s="80"/>
    </row>
    <row r="55" spans="1:33" ht="15" customHeight="1" x14ac:dyDescent="0.2">
      <c r="A55" s="35"/>
      <c r="B55" s="24"/>
      <c r="C55" s="112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80"/>
      <c r="Y55" s="80"/>
      <c r="Z55" s="80"/>
      <c r="AA55" s="80"/>
      <c r="AB55" s="80"/>
      <c r="AC55" s="80"/>
      <c r="AD55" s="80"/>
      <c r="AE55" s="80"/>
      <c r="AF55" s="80"/>
      <c r="AG55" s="80"/>
    </row>
    <row r="56" spans="1:33" ht="15" customHeight="1" x14ac:dyDescent="0.2">
      <c r="A56" s="35"/>
      <c r="B56" s="24"/>
      <c r="C56" s="112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80"/>
      <c r="Y56" s="80"/>
      <c r="Z56" s="80"/>
      <c r="AA56" s="80"/>
      <c r="AB56" s="80"/>
      <c r="AC56" s="80"/>
      <c r="AD56" s="80"/>
      <c r="AE56" s="80"/>
      <c r="AF56" s="80"/>
      <c r="AG56" s="80"/>
    </row>
    <row r="57" spans="1:33" ht="15" customHeight="1" x14ac:dyDescent="0.2">
      <c r="A57" s="35"/>
      <c r="B57" s="24"/>
      <c r="C57" s="112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80"/>
      <c r="Y57" s="80"/>
      <c r="Z57" s="80"/>
      <c r="AA57" s="80"/>
      <c r="AB57" s="80"/>
      <c r="AC57" s="80"/>
      <c r="AD57" s="80"/>
      <c r="AE57" s="80"/>
      <c r="AF57" s="80"/>
      <c r="AG57" s="80"/>
    </row>
    <row r="58" spans="1:33" ht="15" customHeight="1" x14ac:dyDescent="0.2">
      <c r="A58" s="35"/>
      <c r="B58" s="24"/>
      <c r="C58" s="112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80"/>
      <c r="Y58" s="80"/>
      <c r="Z58" s="80"/>
      <c r="AA58" s="80"/>
      <c r="AB58" s="80"/>
      <c r="AC58" s="80"/>
      <c r="AD58" s="80"/>
      <c r="AE58" s="80"/>
      <c r="AF58" s="80"/>
      <c r="AG58" s="80"/>
    </row>
    <row r="59" spans="1:33" ht="15" customHeight="1" x14ac:dyDescent="0.2">
      <c r="A59" s="35"/>
      <c r="B59" s="24"/>
      <c r="C59" s="112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80"/>
      <c r="Y59" s="80"/>
      <c r="Z59" s="80"/>
      <c r="AA59" s="80"/>
      <c r="AB59" s="80"/>
      <c r="AC59" s="80"/>
      <c r="AD59" s="80"/>
      <c r="AE59" s="80"/>
      <c r="AF59" s="80"/>
      <c r="AG59" s="80"/>
    </row>
    <row r="60" spans="1:33" ht="15" customHeight="1" x14ac:dyDescent="0.2">
      <c r="A60" s="35"/>
      <c r="B60" s="24"/>
      <c r="C60" s="112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80"/>
      <c r="Y60" s="80"/>
      <c r="Z60" s="80"/>
      <c r="AA60" s="80"/>
      <c r="AB60" s="80"/>
      <c r="AC60" s="80"/>
      <c r="AD60" s="80"/>
      <c r="AE60" s="80"/>
      <c r="AF60" s="80"/>
      <c r="AG60" s="80"/>
    </row>
    <row r="61" spans="1:33" ht="15" customHeight="1" x14ac:dyDescent="0.2">
      <c r="A61" s="35"/>
      <c r="B61" s="24"/>
      <c r="C61" s="112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80"/>
      <c r="Y61" s="80"/>
      <c r="Z61" s="80"/>
      <c r="AA61" s="80"/>
      <c r="AB61" s="80"/>
      <c r="AC61" s="80"/>
      <c r="AD61" s="80"/>
      <c r="AE61" s="80"/>
      <c r="AF61" s="80"/>
      <c r="AG61" s="80"/>
    </row>
    <row r="62" spans="1:33" ht="15" customHeight="1" x14ac:dyDescent="0.2">
      <c r="A62" s="35"/>
      <c r="B62" s="24"/>
      <c r="C62" s="112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80"/>
      <c r="Y62" s="80"/>
      <c r="Z62" s="80"/>
      <c r="AA62" s="80"/>
      <c r="AB62" s="80"/>
      <c r="AC62" s="80"/>
      <c r="AD62" s="80"/>
      <c r="AE62" s="80"/>
      <c r="AF62" s="80"/>
      <c r="AG62" s="80"/>
    </row>
    <row r="63" spans="1:33" ht="15" customHeight="1" x14ac:dyDescent="0.2">
      <c r="A63" s="35"/>
      <c r="B63" s="24"/>
      <c r="C63" s="112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80"/>
      <c r="Y63" s="80"/>
      <c r="Z63" s="80"/>
      <c r="AA63" s="80"/>
      <c r="AB63" s="80"/>
      <c r="AC63" s="80"/>
      <c r="AD63" s="80"/>
      <c r="AE63" s="80"/>
      <c r="AF63" s="80"/>
      <c r="AG63" s="80"/>
    </row>
    <row r="64" spans="1:33" ht="15" customHeight="1" x14ac:dyDescent="0.2">
      <c r="A64" s="35"/>
      <c r="B64" s="24"/>
      <c r="C64" s="112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80"/>
      <c r="Y64" s="80"/>
      <c r="Z64" s="80"/>
      <c r="AA64" s="80"/>
      <c r="AB64" s="80"/>
      <c r="AC64" s="80"/>
      <c r="AD64" s="80"/>
      <c r="AE64" s="80"/>
      <c r="AF64" s="80"/>
      <c r="AG64" s="80"/>
    </row>
    <row r="65" spans="1:33" ht="15" customHeight="1" x14ac:dyDescent="0.2">
      <c r="A65" s="35"/>
      <c r="B65" s="24"/>
      <c r="C65" s="112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80"/>
      <c r="Y65" s="80"/>
      <c r="Z65" s="80"/>
      <c r="AA65" s="80"/>
      <c r="AB65" s="80"/>
      <c r="AC65" s="80"/>
      <c r="AD65" s="80"/>
      <c r="AE65" s="80"/>
      <c r="AF65" s="80"/>
      <c r="AG65" s="80"/>
    </row>
    <row r="66" spans="1:33" ht="15" customHeight="1" x14ac:dyDescent="0.2">
      <c r="A66" s="35"/>
      <c r="B66" s="24"/>
      <c r="C66" s="112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80"/>
      <c r="Y66" s="80"/>
      <c r="Z66" s="80"/>
      <c r="AA66" s="80"/>
      <c r="AB66" s="80"/>
      <c r="AC66" s="80"/>
      <c r="AD66" s="80"/>
      <c r="AE66" s="80"/>
      <c r="AF66" s="80"/>
      <c r="AG66" s="80"/>
    </row>
    <row r="67" spans="1:33" ht="15" customHeight="1" x14ac:dyDescent="0.2">
      <c r="A67" s="35"/>
      <c r="B67" s="24"/>
      <c r="C67" s="112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80"/>
      <c r="Y67" s="80"/>
      <c r="Z67" s="80"/>
      <c r="AA67" s="80"/>
      <c r="AB67" s="80"/>
      <c r="AC67" s="80"/>
      <c r="AD67" s="80"/>
      <c r="AE67" s="80"/>
      <c r="AF67" s="80"/>
      <c r="AG67" s="80"/>
    </row>
    <row r="68" spans="1:33" ht="15" customHeight="1" x14ac:dyDescent="0.2">
      <c r="A68" s="35"/>
      <c r="B68" s="24"/>
      <c r="C68" s="112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80"/>
      <c r="Y68" s="80"/>
      <c r="Z68" s="80"/>
      <c r="AA68" s="80"/>
      <c r="AB68" s="80"/>
      <c r="AC68" s="80"/>
      <c r="AD68" s="80"/>
      <c r="AE68" s="80"/>
      <c r="AF68" s="80"/>
      <c r="AG68" s="80"/>
    </row>
    <row r="69" spans="1:33" ht="15" customHeight="1" x14ac:dyDescent="0.2">
      <c r="A69" s="35"/>
      <c r="B69" s="24"/>
      <c r="C69" s="112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80"/>
      <c r="Y69" s="80"/>
      <c r="Z69" s="80"/>
      <c r="AA69" s="80"/>
      <c r="AB69" s="80"/>
      <c r="AC69" s="80"/>
      <c r="AD69" s="80"/>
      <c r="AE69" s="80"/>
      <c r="AF69" s="80"/>
      <c r="AG69" s="80"/>
    </row>
    <row r="70" spans="1:33" ht="15" customHeight="1" x14ac:dyDescent="0.2">
      <c r="A70" s="35"/>
      <c r="B70" s="24"/>
      <c r="C70" s="112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80"/>
      <c r="Y70" s="80"/>
      <c r="Z70" s="80"/>
      <c r="AA70" s="80"/>
      <c r="AB70" s="80"/>
      <c r="AC70" s="80"/>
      <c r="AD70" s="80"/>
      <c r="AE70" s="80"/>
      <c r="AF70" s="80"/>
      <c r="AG70" s="80"/>
    </row>
    <row r="71" spans="1:33" ht="15" customHeight="1" x14ac:dyDescent="0.2">
      <c r="A71" s="35"/>
      <c r="B71" s="24"/>
      <c r="C71" s="112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80"/>
      <c r="Y71" s="80"/>
      <c r="Z71" s="80"/>
      <c r="AA71" s="80"/>
      <c r="AB71" s="80"/>
      <c r="AC71" s="80"/>
      <c r="AD71" s="80"/>
      <c r="AE71" s="80"/>
      <c r="AF71" s="80"/>
      <c r="AG71" s="80"/>
    </row>
    <row r="72" spans="1:33" ht="15" customHeight="1" x14ac:dyDescent="0.2">
      <c r="A72" s="35"/>
      <c r="B72" s="24"/>
      <c r="C72" s="112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80"/>
      <c r="Y72" s="80"/>
      <c r="Z72" s="80"/>
      <c r="AA72" s="80"/>
      <c r="AB72" s="80"/>
      <c r="AC72" s="80"/>
      <c r="AD72" s="80"/>
      <c r="AE72" s="80"/>
      <c r="AF72" s="80"/>
      <c r="AG72" s="80"/>
    </row>
    <row r="73" spans="1:33" ht="15" customHeight="1" x14ac:dyDescent="0.2">
      <c r="A73" s="35"/>
      <c r="B73" s="24"/>
      <c r="C73" s="112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80"/>
      <c r="Y73" s="80"/>
      <c r="Z73" s="80"/>
      <c r="AA73" s="80"/>
      <c r="AB73" s="80"/>
      <c r="AC73" s="80"/>
      <c r="AD73" s="80"/>
      <c r="AE73" s="80"/>
      <c r="AF73" s="80"/>
      <c r="AG73" s="80"/>
    </row>
    <row r="74" spans="1:33" ht="15" customHeight="1" x14ac:dyDescent="0.2">
      <c r="A74" s="35"/>
      <c r="B74" s="24"/>
      <c r="C74" s="112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80"/>
      <c r="Y74" s="80"/>
      <c r="Z74" s="80"/>
      <c r="AA74" s="80"/>
      <c r="AB74" s="80"/>
      <c r="AC74" s="80"/>
      <c r="AD74" s="80"/>
      <c r="AE74" s="80"/>
      <c r="AF74" s="80"/>
      <c r="AG74" s="80"/>
    </row>
    <row r="75" spans="1:33" ht="15" customHeight="1" x14ac:dyDescent="0.2">
      <c r="A75" s="35"/>
      <c r="B75" s="24"/>
      <c r="C75" s="112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80"/>
      <c r="Y75" s="80"/>
      <c r="Z75" s="80"/>
      <c r="AA75" s="80"/>
      <c r="AB75" s="80"/>
      <c r="AC75" s="80"/>
      <c r="AD75" s="80"/>
      <c r="AE75" s="80"/>
      <c r="AF75" s="80"/>
      <c r="AG75" s="80"/>
    </row>
    <row r="76" spans="1:33" ht="15" customHeight="1" x14ac:dyDescent="0.2">
      <c r="A76" s="35"/>
      <c r="B76" s="24"/>
      <c r="C76" s="112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80"/>
      <c r="Y76" s="80"/>
      <c r="Z76" s="80"/>
      <c r="AA76" s="80"/>
      <c r="AB76" s="80"/>
      <c r="AC76" s="80"/>
      <c r="AD76" s="80"/>
      <c r="AE76" s="80"/>
      <c r="AF76" s="80"/>
      <c r="AG76" s="80"/>
    </row>
    <row r="77" spans="1:33" ht="15" customHeight="1" x14ac:dyDescent="0.2">
      <c r="A77" s="35"/>
      <c r="B77" s="24"/>
      <c r="C77" s="112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80"/>
      <c r="Y77" s="80"/>
      <c r="Z77" s="80"/>
      <c r="AA77" s="80"/>
      <c r="AB77" s="80"/>
      <c r="AC77" s="80"/>
      <c r="AD77" s="80"/>
      <c r="AE77" s="80"/>
      <c r="AF77" s="80"/>
      <c r="AG77" s="80"/>
    </row>
    <row r="78" spans="1:33" ht="15" customHeight="1" x14ac:dyDescent="0.2">
      <c r="A78" s="35"/>
      <c r="B78" s="24"/>
      <c r="C78" s="112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80"/>
      <c r="Y78" s="80"/>
      <c r="Z78" s="80"/>
      <c r="AA78" s="80"/>
      <c r="AB78" s="80"/>
      <c r="AC78" s="80"/>
      <c r="AD78" s="80"/>
      <c r="AE78" s="80"/>
      <c r="AF78" s="80"/>
      <c r="AG78" s="80"/>
    </row>
    <row r="79" spans="1:33" ht="15" customHeight="1" x14ac:dyDescent="0.2">
      <c r="A79" s="35"/>
      <c r="B79" s="24"/>
      <c r="C79" s="112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80"/>
      <c r="Y79" s="80"/>
      <c r="Z79" s="80"/>
      <c r="AA79" s="80"/>
      <c r="AB79" s="80"/>
      <c r="AC79" s="80"/>
      <c r="AD79" s="80"/>
      <c r="AE79" s="80"/>
      <c r="AF79" s="80"/>
      <c r="AG79" s="80"/>
    </row>
    <row r="80" spans="1:33" ht="15" customHeight="1" x14ac:dyDescent="0.2">
      <c r="A80" s="35"/>
      <c r="B80" s="24"/>
      <c r="C80" s="112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80"/>
      <c r="Y80" s="80"/>
      <c r="Z80" s="80"/>
      <c r="AA80" s="80"/>
      <c r="AB80" s="80"/>
      <c r="AC80" s="80"/>
      <c r="AD80" s="80"/>
      <c r="AE80" s="80"/>
      <c r="AF80" s="80"/>
      <c r="AG80" s="80"/>
    </row>
    <row r="81" spans="1:33" ht="15" customHeight="1" x14ac:dyDescent="0.2">
      <c r="A81" s="35"/>
      <c r="B81" s="24"/>
      <c r="C81" s="112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80"/>
      <c r="Y81" s="80"/>
      <c r="Z81" s="80"/>
      <c r="AA81" s="80"/>
      <c r="AB81" s="80"/>
      <c r="AC81" s="80"/>
      <c r="AD81" s="80"/>
      <c r="AE81" s="80"/>
      <c r="AF81" s="80"/>
      <c r="AG81" s="80"/>
    </row>
    <row r="82" spans="1:33" ht="15" customHeight="1" x14ac:dyDescent="0.2">
      <c r="A82" s="35"/>
      <c r="B82" s="24"/>
      <c r="C82" s="112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80"/>
      <c r="Y82" s="80"/>
      <c r="Z82" s="80"/>
      <c r="AA82" s="80"/>
      <c r="AB82" s="80"/>
      <c r="AC82" s="80"/>
      <c r="AD82" s="80"/>
      <c r="AE82" s="80"/>
      <c r="AF82" s="80"/>
      <c r="AG82" s="80"/>
    </row>
    <row r="83" spans="1:33" ht="15" customHeight="1" x14ac:dyDescent="0.2">
      <c r="A83" s="35"/>
      <c r="B83" s="24"/>
      <c r="C83" s="112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80"/>
      <c r="Y83" s="80"/>
      <c r="Z83" s="80"/>
      <c r="AA83" s="80"/>
      <c r="AB83" s="80"/>
      <c r="AC83" s="80"/>
      <c r="AD83" s="80"/>
      <c r="AE83" s="80"/>
      <c r="AF83" s="80"/>
      <c r="AG83" s="80"/>
    </row>
    <row r="84" spans="1:33" ht="15" customHeight="1" x14ac:dyDescent="0.2">
      <c r="A84" s="35"/>
      <c r="B84" s="24"/>
      <c r="C84" s="112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80"/>
      <c r="Y84" s="80"/>
      <c r="Z84" s="80"/>
      <c r="AA84" s="80"/>
      <c r="AB84" s="80"/>
      <c r="AC84" s="80"/>
      <c r="AD84" s="80"/>
      <c r="AE84" s="80"/>
      <c r="AF84" s="80"/>
      <c r="AG84" s="80"/>
    </row>
    <row r="85" spans="1:33" ht="15" customHeight="1" x14ac:dyDescent="0.2">
      <c r="A85" s="35"/>
      <c r="B85" s="24"/>
      <c r="C85" s="112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80"/>
      <c r="Y85" s="80"/>
      <c r="Z85" s="80"/>
      <c r="AA85" s="80"/>
      <c r="AB85" s="80"/>
      <c r="AC85" s="80"/>
      <c r="AD85" s="80"/>
      <c r="AE85" s="80"/>
      <c r="AF85" s="80"/>
      <c r="AG85" s="80"/>
    </row>
    <row r="86" spans="1:33" ht="15" customHeight="1" x14ac:dyDescent="0.2">
      <c r="A86" s="35"/>
      <c r="B86" s="24"/>
      <c r="C86" s="112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80"/>
      <c r="Y86" s="80"/>
      <c r="Z86" s="80"/>
      <c r="AA86" s="80"/>
      <c r="AB86" s="80"/>
      <c r="AC86" s="80"/>
      <c r="AD86" s="80"/>
      <c r="AE86" s="80"/>
      <c r="AF86" s="80"/>
      <c r="AG86" s="80"/>
    </row>
    <row r="87" spans="1:33" ht="15" customHeight="1" x14ac:dyDescent="0.2">
      <c r="A87" s="35"/>
      <c r="B87" s="24"/>
      <c r="C87" s="112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80"/>
      <c r="Y87" s="80"/>
      <c r="Z87" s="80"/>
      <c r="AA87" s="80"/>
      <c r="AB87" s="80"/>
      <c r="AC87" s="80"/>
      <c r="AD87" s="80"/>
      <c r="AE87" s="80"/>
      <c r="AF87" s="80"/>
      <c r="AG87" s="80"/>
    </row>
    <row r="88" spans="1:33" ht="15" customHeight="1" x14ac:dyDescent="0.2">
      <c r="A88" s="35"/>
      <c r="B88" s="24"/>
      <c r="C88" s="112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80"/>
      <c r="Y88" s="80"/>
      <c r="Z88" s="80"/>
      <c r="AA88" s="80"/>
      <c r="AB88" s="80"/>
      <c r="AC88" s="80"/>
      <c r="AD88" s="80"/>
      <c r="AE88" s="80"/>
      <c r="AF88" s="80"/>
      <c r="AG88" s="80"/>
    </row>
    <row r="89" spans="1:33" ht="15" customHeight="1" x14ac:dyDescent="0.2">
      <c r="A89" s="35"/>
      <c r="B89" s="24"/>
      <c r="C89" s="112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80"/>
      <c r="Y89" s="80"/>
      <c r="Z89" s="80"/>
      <c r="AA89" s="80"/>
      <c r="AB89" s="80"/>
      <c r="AC89" s="80"/>
      <c r="AD89" s="80"/>
      <c r="AE89" s="80"/>
      <c r="AF89" s="80"/>
      <c r="AG89" s="80"/>
    </row>
    <row r="90" spans="1:33" ht="15" customHeight="1" x14ac:dyDescent="0.2">
      <c r="A90" s="35"/>
      <c r="B90" s="24"/>
      <c r="C90" s="112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80"/>
      <c r="Y90" s="80"/>
      <c r="Z90" s="80"/>
      <c r="AA90" s="80"/>
      <c r="AB90" s="80"/>
      <c r="AC90" s="80"/>
      <c r="AD90" s="80"/>
      <c r="AE90" s="80"/>
      <c r="AF90" s="80"/>
      <c r="AG90" s="80"/>
    </row>
    <row r="91" spans="1:33" ht="15" customHeight="1" x14ac:dyDescent="0.2">
      <c r="A91" s="35"/>
      <c r="B91" s="24"/>
      <c r="C91" s="112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80"/>
      <c r="Y91" s="80"/>
      <c r="Z91" s="80"/>
      <c r="AA91" s="80"/>
      <c r="AB91" s="80"/>
      <c r="AC91" s="80"/>
      <c r="AD91" s="80"/>
      <c r="AE91" s="80"/>
      <c r="AF91" s="80"/>
      <c r="AG91" s="80"/>
    </row>
    <row r="92" spans="1:33" ht="15" customHeight="1" x14ac:dyDescent="0.2">
      <c r="A92" s="35"/>
      <c r="B92" s="24"/>
      <c r="C92" s="112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80"/>
      <c r="Y92" s="80"/>
      <c r="Z92" s="80"/>
      <c r="AA92" s="80"/>
      <c r="AB92" s="80"/>
      <c r="AC92" s="80"/>
      <c r="AD92" s="80"/>
      <c r="AE92" s="80"/>
      <c r="AF92" s="80"/>
      <c r="AG92" s="80"/>
    </row>
    <row r="93" spans="1:33" ht="15" customHeight="1" x14ac:dyDescent="0.2">
      <c r="A93" s="35"/>
      <c r="B93" s="24"/>
      <c r="C93" s="112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80"/>
      <c r="Y93" s="80"/>
      <c r="Z93" s="80"/>
      <c r="AA93" s="80"/>
      <c r="AB93" s="80"/>
      <c r="AC93" s="80"/>
      <c r="AD93" s="80"/>
      <c r="AE93" s="80"/>
      <c r="AF93" s="80"/>
      <c r="AG93" s="80"/>
    </row>
    <row r="94" spans="1:33" ht="15" customHeight="1" x14ac:dyDescent="0.2">
      <c r="A94" s="35"/>
      <c r="B94" s="24"/>
      <c r="C94" s="112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80"/>
      <c r="Y94" s="80"/>
      <c r="Z94" s="80"/>
      <c r="AA94" s="80"/>
      <c r="AB94" s="80"/>
      <c r="AC94" s="80"/>
      <c r="AD94" s="80"/>
      <c r="AE94" s="80"/>
      <c r="AF94" s="80"/>
      <c r="AG94" s="80"/>
    </row>
    <row r="95" spans="1:33" ht="15" customHeight="1" x14ac:dyDescent="0.2">
      <c r="A95" s="35"/>
      <c r="B95" s="24"/>
      <c r="C95" s="112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80"/>
      <c r="Y95" s="80"/>
      <c r="Z95" s="80"/>
      <c r="AA95" s="80"/>
      <c r="AB95" s="80"/>
      <c r="AC95" s="80"/>
      <c r="AD95" s="80"/>
      <c r="AE95" s="80"/>
      <c r="AF95" s="80"/>
      <c r="AG95" s="80"/>
    </row>
    <row r="96" spans="1:33" ht="15" customHeight="1" x14ac:dyDescent="0.2">
      <c r="A96" s="35"/>
      <c r="B96" s="24"/>
      <c r="C96" s="112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80"/>
      <c r="Y96" s="80"/>
      <c r="Z96" s="80"/>
      <c r="AA96" s="80"/>
      <c r="AB96" s="80"/>
      <c r="AC96" s="80"/>
      <c r="AD96" s="80"/>
      <c r="AE96" s="80"/>
      <c r="AF96" s="80"/>
      <c r="AG96" s="80"/>
    </row>
    <row r="97" spans="1:33" ht="15" customHeight="1" x14ac:dyDescent="0.2">
      <c r="A97" s="35"/>
      <c r="B97" s="24"/>
      <c r="C97" s="112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80"/>
      <c r="Y97" s="80"/>
      <c r="Z97" s="80"/>
      <c r="AA97" s="80"/>
      <c r="AB97" s="80"/>
      <c r="AC97" s="80"/>
      <c r="AD97" s="80"/>
      <c r="AE97" s="80"/>
      <c r="AF97" s="80"/>
      <c r="AG97" s="80"/>
    </row>
    <row r="98" spans="1:33" ht="15" customHeight="1" x14ac:dyDescent="0.2">
      <c r="A98" s="35"/>
      <c r="B98" s="24"/>
      <c r="C98" s="112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80"/>
      <c r="Y98" s="80"/>
      <c r="Z98" s="80"/>
      <c r="AA98" s="80"/>
      <c r="AB98" s="80"/>
      <c r="AC98" s="80"/>
      <c r="AD98" s="80"/>
      <c r="AE98" s="80"/>
      <c r="AF98" s="80"/>
      <c r="AG98" s="80"/>
    </row>
    <row r="99" spans="1:33" ht="15" customHeight="1" x14ac:dyDescent="0.2">
      <c r="A99" s="35"/>
      <c r="B99" s="24"/>
      <c r="C99" s="112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80"/>
      <c r="Y99" s="80"/>
      <c r="Z99" s="80"/>
      <c r="AA99" s="80"/>
      <c r="AB99" s="80"/>
      <c r="AC99" s="80"/>
      <c r="AD99" s="80"/>
      <c r="AE99" s="80"/>
      <c r="AF99" s="80"/>
      <c r="AG99" s="80"/>
    </row>
    <row r="100" spans="1:33" ht="15" customHeight="1" x14ac:dyDescent="0.2">
      <c r="A100" s="35"/>
      <c r="B100" s="24"/>
      <c r="C100" s="112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80"/>
      <c r="Y100" s="80"/>
      <c r="Z100" s="80"/>
      <c r="AA100" s="80"/>
      <c r="AB100" s="80"/>
      <c r="AC100" s="80"/>
      <c r="AD100" s="80"/>
      <c r="AE100" s="80"/>
      <c r="AF100" s="80"/>
      <c r="AG100" s="80"/>
    </row>
    <row r="101" spans="1:33" ht="15" customHeight="1" x14ac:dyDescent="0.2">
      <c r="A101" s="35"/>
      <c r="B101" s="24"/>
      <c r="C101" s="112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80"/>
      <c r="Y101" s="80"/>
      <c r="Z101" s="80"/>
      <c r="AA101" s="80"/>
      <c r="AB101" s="80"/>
      <c r="AC101" s="80"/>
      <c r="AD101" s="80"/>
      <c r="AE101" s="80"/>
      <c r="AF101" s="80"/>
      <c r="AG101" s="80"/>
    </row>
    <row r="102" spans="1:33" ht="15" customHeight="1" x14ac:dyDescent="0.2">
      <c r="A102" s="35"/>
      <c r="B102" s="24"/>
      <c r="C102" s="112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80"/>
      <c r="Y102" s="80"/>
      <c r="Z102" s="80"/>
      <c r="AA102" s="80"/>
      <c r="AB102" s="80"/>
      <c r="AC102" s="80"/>
      <c r="AD102" s="80"/>
      <c r="AE102" s="80"/>
      <c r="AF102" s="80"/>
      <c r="AG102" s="80"/>
    </row>
    <row r="103" spans="1:33" ht="15" customHeight="1" x14ac:dyDescent="0.2">
      <c r="A103" s="35"/>
      <c r="B103" s="24"/>
      <c r="C103" s="112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80"/>
      <c r="Y103" s="80"/>
      <c r="Z103" s="80"/>
      <c r="AA103" s="80"/>
      <c r="AB103" s="80"/>
      <c r="AC103" s="80"/>
      <c r="AD103" s="80"/>
      <c r="AE103" s="80"/>
      <c r="AF103" s="80"/>
      <c r="AG103" s="80"/>
    </row>
    <row r="104" spans="1:33" ht="15" customHeight="1" x14ac:dyDescent="0.2">
      <c r="A104" s="35"/>
      <c r="B104" s="24"/>
      <c r="C104" s="112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80"/>
      <c r="Y104" s="80"/>
      <c r="Z104" s="80"/>
      <c r="AA104" s="80"/>
      <c r="AB104" s="80"/>
      <c r="AC104" s="80"/>
      <c r="AD104" s="80"/>
      <c r="AE104" s="80"/>
      <c r="AF104" s="80"/>
      <c r="AG104" s="80"/>
    </row>
    <row r="105" spans="1:33" ht="15" customHeight="1" x14ac:dyDescent="0.2">
      <c r="A105" s="35"/>
      <c r="B105" s="24"/>
      <c r="C105" s="112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35"/>
      <c r="S105" s="35"/>
      <c r="T105" s="35"/>
      <c r="U105" s="24"/>
      <c r="V105" s="24"/>
      <c r="W105" s="24"/>
      <c r="X105" s="80"/>
      <c r="Y105" s="80"/>
      <c r="Z105" s="80"/>
      <c r="AA105" s="80"/>
      <c r="AB105" s="80"/>
      <c r="AC105" s="80"/>
      <c r="AD105" s="80"/>
      <c r="AE105" s="80"/>
      <c r="AF105" s="80"/>
      <c r="AG105" s="80"/>
    </row>
    <row r="106" spans="1:33" ht="15" customHeight="1" x14ac:dyDescent="0.2">
      <c r="A106" s="36"/>
      <c r="B106" s="35"/>
      <c r="C106" s="112"/>
      <c r="D106" s="26"/>
      <c r="E106" s="35"/>
      <c r="F106" s="24"/>
      <c r="G106" s="24"/>
      <c r="H106" s="24"/>
      <c r="I106" s="25"/>
      <c r="J106" s="35"/>
      <c r="K106" s="24"/>
      <c r="L106" s="24"/>
      <c r="M106" s="24"/>
      <c r="N106" s="35"/>
      <c r="O106" s="24"/>
      <c r="P106" s="24"/>
      <c r="Q106" s="24"/>
      <c r="R106" s="35"/>
      <c r="S106" s="35"/>
      <c r="T106" s="35"/>
      <c r="U106" s="35"/>
      <c r="V106" s="35"/>
      <c r="W106" s="35"/>
      <c r="X106" s="80"/>
      <c r="Y106" s="80"/>
      <c r="Z106" s="80"/>
      <c r="AA106" s="80"/>
      <c r="AB106" s="80"/>
      <c r="AC106" s="80"/>
      <c r="AD106" s="80"/>
      <c r="AE106" s="80"/>
      <c r="AF106" s="80"/>
      <c r="AG106" s="80"/>
    </row>
    <row r="107" spans="1:33" ht="15" customHeight="1" x14ac:dyDescent="0.2">
      <c r="A107" s="36"/>
      <c r="B107" s="35"/>
      <c r="C107" s="112"/>
      <c r="D107" s="26"/>
      <c r="E107" s="35"/>
      <c r="F107" s="24"/>
      <c r="G107" s="24"/>
      <c r="H107" s="24"/>
      <c r="I107" s="25"/>
      <c r="J107" s="35"/>
      <c r="K107" s="24"/>
      <c r="L107" s="24"/>
      <c r="M107" s="24"/>
      <c r="N107" s="35"/>
      <c r="O107" s="24"/>
      <c r="P107" s="24"/>
      <c r="Q107" s="24"/>
      <c r="R107" s="35"/>
      <c r="S107" s="35"/>
      <c r="T107" s="35"/>
      <c r="U107" s="35"/>
      <c r="V107" s="35"/>
      <c r="W107" s="35"/>
      <c r="X107" s="80"/>
      <c r="Y107" s="80"/>
      <c r="Z107" s="80"/>
      <c r="AA107" s="80"/>
      <c r="AB107" s="80"/>
      <c r="AC107" s="80"/>
      <c r="AD107" s="80"/>
      <c r="AE107" s="80"/>
      <c r="AF107" s="80"/>
      <c r="AG107" s="80"/>
    </row>
    <row r="108" spans="1:33" ht="15" customHeight="1" x14ac:dyDescent="0.2">
      <c r="A108" s="36"/>
      <c r="B108" s="35"/>
      <c r="C108" s="112"/>
      <c r="D108" s="26"/>
      <c r="E108" s="35"/>
      <c r="F108" s="24"/>
      <c r="G108" s="24"/>
      <c r="H108" s="24"/>
      <c r="I108" s="25"/>
      <c r="J108" s="35"/>
      <c r="K108" s="24"/>
      <c r="L108" s="24"/>
      <c r="M108" s="24"/>
      <c r="N108" s="35"/>
      <c r="O108" s="24"/>
      <c r="P108" s="24"/>
      <c r="Q108" s="24"/>
      <c r="R108" s="35"/>
      <c r="S108" s="35"/>
      <c r="T108" s="35"/>
      <c r="U108" s="35"/>
      <c r="V108" s="35"/>
      <c r="W108" s="35"/>
      <c r="X108" s="80"/>
      <c r="Y108" s="80"/>
      <c r="Z108" s="80"/>
      <c r="AA108" s="80"/>
      <c r="AB108" s="80"/>
      <c r="AC108" s="80"/>
      <c r="AD108" s="80"/>
      <c r="AE108" s="80"/>
      <c r="AF108" s="80"/>
      <c r="AG108" s="80"/>
    </row>
    <row r="109" spans="1:33" ht="15" customHeight="1" x14ac:dyDescent="0.2">
      <c r="A109" s="36"/>
      <c r="B109" s="35"/>
      <c r="C109" s="112"/>
      <c r="D109" s="26"/>
      <c r="E109" s="35"/>
      <c r="F109" s="24"/>
      <c r="G109" s="24"/>
      <c r="H109" s="24"/>
      <c r="I109" s="25"/>
      <c r="J109" s="35"/>
      <c r="K109" s="24"/>
      <c r="L109" s="24"/>
      <c r="M109" s="24"/>
      <c r="N109" s="35"/>
      <c r="O109" s="24"/>
      <c r="P109" s="24"/>
      <c r="Q109" s="24"/>
      <c r="R109" s="35"/>
      <c r="S109" s="35"/>
      <c r="T109" s="35"/>
      <c r="U109" s="35"/>
      <c r="V109" s="35"/>
      <c r="W109" s="35"/>
      <c r="X109" s="80"/>
      <c r="Y109" s="80"/>
      <c r="Z109" s="80"/>
      <c r="AA109" s="80"/>
      <c r="AB109" s="80"/>
      <c r="AC109" s="80"/>
      <c r="AD109" s="80"/>
      <c r="AE109" s="80"/>
      <c r="AF109" s="80"/>
      <c r="AG109" s="80"/>
    </row>
    <row r="110" spans="1:33" ht="15" customHeight="1" x14ac:dyDescent="0.2">
      <c r="A110" s="36"/>
      <c r="B110" s="35"/>
      <c r="C110" s="112"/>
      <c r="D110" s="26"/>
      <c r="E110" s="35"/>
      <c r="F110" s="24"/>
      <c r="G110" s="24"/>
      <c r="H110" s="24"/>
      <c r="I110" s="25"/>
      <c r="J110" s="35"/>
      <c r="K110" s="24"/>
      <c r="L110" s="24"/>
      <c r="M110" s="24"/>
      <c r="N110" s="35"/>
      <c r="O110" s="24"/>
      <c r="P110" s="24"/>
      <c r="Q110" s="24"/>
      <c r="R110" s="35"/>
      <c r="S110" s="35"/>
      <c r="T110" s="35"/>
      <c r="U110" s="35"/>
      <c r="V110" s="35"/>
      <c r="W110" s="35"/>
      <c r="X110" s="80"/>
      <c r="Y110" s="80"/>
      <c r="Z110" s="80"/>
      <c r="AA110" s="80"/>
      <c r="AB110" s="80"/>
      <c r="AC110" s="80"/>
      <c r="AD110" s="80"/>
      <c r="AE110" s="80"/>
      <c r="AF110" s="80"/>
      <c r="AG110" s="80"/>
    </row>
    <row r="111" spans="1:33" ht="15" customHeight="1" x14ac:dyDescent="0.2">
      <c r="A111" s="36"/>
      <c r="B111" s="35"/>
      <c r="C111" s="112"/>
      <c r="D111" s="26"/>
      <c r="E111" s="35"/>
      <c r="F111" s="24"/>
      <c r="G111" s="24"/>
      <c r="H111" s="24"/>
      <c r="I111" s="25"/>
      <c r="J111" s="35"/>
      <c r="K111" s="24"/>
      <c r="L111" s="24"/>
      <c r="M111" s="24"/>
      <c r="N111" s="35"/>
      <c r="O111" s="24"/>
      <c r="P111" s="24"/>
      <c r="Q111" s="24"/>
      <c r="R111" s="35"/>
      <c r="S111" s="35"/>
      <c r="T111" s="35"/>
      <c r="U111" s="35"/>
      <c r="V111" s="35"/>
      <c r="W111" s="35"/>
      <c r="X111" s="80"/>
      <c r="Y111" s="80"/>
      <c r="Z111" s="80"/>
      <c r="AA111" s="80"/>
      <c r="AB111" s="80"/>
      <c r="AC111" s="80"/>
      <c r="AD111" s="80"/>
      <c r="AE111" s="80"/>
      <c r="AF111" s="80"/>
      <c r="AG111" s="80"/>
    </row>
    <row r="112" spans="1:33" ht="15" customHeight="1" x14ac:dyDescent="0.2">
      <c r="A112" s="36"/>
      <c r="B112" s="35"/>
      <c r="C112" s="112"/>
      <c r="D112" s="26"/>
      <c r="E112" s="35"/>
      <c r="F112" s="24"/>
      <c r="G112" s="24"/>
      <c r="H112" s="24"/>
      <c r="I112" s="25"/>
      <c r="J112" s="35"/>
      <c r="K112" s="24"/>
      <c r="L112" s="24"/>
      <c r="M112" s="24"/>
      <c r="N112" s="35"/>
      <c r="O112" s="24"/>
      <c r="P112" s="24"/>
      <c r="Q112" s="24"/>
      <c r="R112" s="35"/>
      <c r="S112" s="35"/>
      <c r="T112" s="35"/>
      <c r="U112" s="35"/>
      <c r="V112" s="35"/>
      <c r="W112" s="35"/>
      <c r="X112" s="80"/>
      <c r="Y112" s="80"/>
      <c r="Z112" s="80"/>
      <c r="AA112" s="80"/>
      <c r="AB112" s="80"/>
      <c r="AC112" s="80"/>
      <c r="AD112" s="80"/>
      <c r="AE112" s="80"/>
      <c r="AF112" s="80"/>
      <c r="AG112" s="80"/>
    </row>
    <row r="113" spans="1:33" ht="15" customHeight="1" x14ac:dyDescent="0.2">
      <c r="A113" s="36"/>
      <c r="B113" s="35"/>
      <c r="C113" s="112"/>
      <c r="D113" s="26"/>
      <c r="E113" s="35"/>
      <c r="F113" s="24"/>
      <c r="G113" s="24"/>
      <c r="H113" s="24"/>
      <c r="I113" s="25"/>
      <c r="J113" s="35"/>
      <c r="K113" s="24"/>
      <c r="L113" s="24"/>
      <c r="M113" s="24"/>
      <c r="N113" s="35"/>
      <c r="O113" s="24"/>
      <c r="P113" s="24"/>
      <c r="Q113" s="24"/>
      <c r="U113" s="35"/>
      <c r="V113" s="35"/>
      <c r="W113" s="35"/>
      <c r="X113" s="80"/>
      <c r="Y113" s="80"/>
      <c r="Z113" s="80"/>
      <c r="AA113" s="80"/>
      <c r="AB113" s="80"/>
      <c r="AC113" s="80"/>
      <c r="AD113" s="80"/>
      <c r="AE113" s="80"/>
      <c r="AF113" s="80"/>
      <c r="AG113" s="80"/>
    </row>
    <row r="114" spans="1:33" ht="15" customHeight="1" x14ac:dyDescent="0.2">
      <c r="X114" s="80"/>
      <c r="Y114" s="80"/>
      <c r="Z114" s="80"/>
      <c r="AA114" s="80"/>
      <c r="AB114" s="80"/>
      <c r="AC114" s="80"/>
      <c r="AD114" s="80"/>
      <c r="AE114" s="80"/>
      <c r="AF114" s="80"/>
      <c r="AG114" s="80"/>
    </row>
    <row r="115" spans="1:33" ht="15" customHeight="1" x14ac:dyDescent="0.2">
      <c r="X115" s="80"/>
      <c r="Y115" s="80"/>
      <c r="Z115" s="80"/>
      <c r="AA115" s="80"/>
      <c r="AB115" s="80"/>
      <c r="AC115" s="80"/>
      <c r="AD115" s="80"/>
      <c r="AE115" s="80"/>
      <c r="AF115" s="80"/>
      <c r="AG115" s="80"/>
    </row>
    <row r="116" spans="1:33" ht="15" customHeight="1" x14ac:dyDescent="0.2">
      <c r="X116" s="80"/>
      <c r="Y116" s="80"/>
      <c r="Z116" s="80"/>
      <c r="AA116" s="80"/>
      <c r="AB116" s="80"/>
      <c r="AC116" s="80"/>
      <c r="AD116" s="80"/>
      <c r="AE116" s="80"/>
      <c r="AF116" s="80"/>
      <c r="AG116" s="80"/>
    </row>
    <row r="117" spans="1:33" ht="15" customHeight="1" x14ac:dyDescent="0.2">
      <c r="X117" s="80"/>
      <c r="Y117" s="80"/>
      <c r="Z117" s="80"/>
      <c r="AA117" s="80"/>
      <c r="AB117" s="80"/>
      <c r="AC117" s="80"/>
      <c r="AD117" s="80"/>
      <c r="AE117" s="80"/>
      <c r="AF117" s="80"/>
      <c r="AG117" s="80"/>
    </row>
    <row r="118" spans="1:33" ht="15" customHeight="1" x14ac:dyDescent="0.2">
      <c r="X118" s="80"/>
      <c r="Y118" s="80"/>
      <c r="Z118" s="80"/>
      <c r="AA118" s="80"/>
      <c r="AB118" s="80"/>
      <c r="AC118" s="80"/>
      <c r="AD118" s="80"/>
      <c r="AE118" s="80"/>
      <c r="AF118" s="80"/>
      <c r="AG118" s="80"/>
    </row>
    <row r="119" spans="1:33" ht="15" customHeight="1" x14ac:dyDescent="0.2">
      <c r="X119" s="80"/>
      <c r="Y119" s="80"/>
      <c r="Z119" s="80"/>
      <c r="AA119" s="80"/>
      <c r="AB119" s="80"/>
      <c r="AC119" s="80"/>
      <c r="AD119" s="80"/>
      <c r="AE119" s="80"/>
      <c r="AF119" s="80"/>
      <c r="AG119" s="80"/>
    </row>
    <row r="120" spans="1:33" ht="15" customHeight="1" x14ac:dyDescent="0.2"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</row>
    <row r="121" spans="1:33" ht="15" customHeight="1" x14ac:dyDescent="0.2"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</row>
    <row r="122" spans="1:33" ht="15" customHeight="1" x14ac:dyDescent="0.2"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</row>
    <row r="123" spans="1:33" ht="15" customHeight="1" x14ac:dyDescent="0.2"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</row>
    <row r="124" spans="1:33" ht="15" customHeight="1" x14ac:dyDescent="0.2"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</row>
    <row r="125" spans="1:33" ht="15" customHeight="1" x14ac:dyDescent="0.2"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</row>
    <row r="126" spans="1:33" ht="15" customHeight="1" x14ac:dyDescent="0.2">
      <c r="X126" s="80"/>
      <c r="Y126" s="80"/>
      <c r="Z126" s="80"/>
      <c r="AA126" s="80"/>
      <c r="AB126" s="80"/>
      <c r="AC126" s="80"/>
      <c r="AD126" s="80"/>
      <c r="AE126" s="80"/>
      <c r="AF126" s="80"/>
      <c r="AG126" s="80"/>
    </row>
    <row r="127" spans="1:33" ht="15" customHeight="1" x14ac:dyDescent="0.2">
      <c r="X127" s="80"/>
      <c r="Y127" s="80"/>
      <c r="Z127" s="80"/>
      <c r="AA127" s="80"/>
      <c r="AB127" s="80"/>
      <c r="AC127" s="80"/>
      <c r="AD127" s="80"/>
      <c r="AE127" s="80"/>
      <c r="AF127" s="80"/>
      <c r="AG127" s="80"/>
    </row>
    <row r="128" spans="1:33" ht="15" customHeight="1" x14ac:dyDescent="0.2"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</row>
    <row r="129" spans="24:33" ht="15" customHeight="1" x14ac:dyDescent="0.2"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</row>
    <row r="130" spans="24:33" ht="15" customHeight="1" x14ac:dyDescent="0.2"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</row>
    <row r="131" spans="24:33" ht="15" customHeight="1" x14ac:dyDescent="0.2"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</row>
    <row r="132" spans="24:33" ht="15" customHeight="1" x14ac:dyDescent="0.2"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</row>
    <row r="133" spans="24:33" ht="15" customHeight="1" x14ac:dyDescent="0.2">
      <c r="X133" s="80"/>
      <c r="Y133" s="80"/>
      <c r="Z133" s="80"/>
      <c r="AA133" s="80"/>
      <c r="AB133" s="80"/>
      <c r="AC133" s="80"/>
      <c r="AD133" s="80"/>
      <c r="AE133" s="80"/>
      <c r="AF133" s="80"/>
      <c r="AG133" s="80"/>
    </row>
    <row r="134" spans="24:33" ht="15" customHeight="1" x14ac:dyDescent="0.2"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</row>
    <row r="135" spans="24:33" ht="15" customHeight="1" x14ac:dyDescent="0.2"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</row>
    <row r="136" spans="24:33" ht="15" customHeight="1" x14ac:dyDescent="0.2"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</row>
    <row r="137" spans="24:33" ht="15" customHeight="1" x14ac:dyDescent="0.2"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</row>
    <row r="138" spans="24:33" ht="15" customHeight="1" x14ac:dyDescent="0.2"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</row>
    <row r="139" spans="24:33" ht="15" customHeight="1" x14ac:dyDescent="0.2"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</row>
    <row r="140" spans="24:33" ht="15" customHeight="1" x14ac:dyDescent="0.2"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</row>
    <row r="141" spans="24:33" ht="15" customHeight="1" x14ac:dyDescent="0.2"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</row>
    <row r="142" spans="24:33" ht="15" customHeight="1" x14ac:dyDescent="0.2">
      <c r="X142" s="80"/>
      <c r="Y142" s="80"/>
      <c r="Z142" s="80"/>
      <c r="AA142" s="80"/>
      <c r="AB142" s="80"/>
      <c r="AC142" s="80"/>
      <c r="AD142" s="80"/>
      <c r="AE142" s="80"/>
      <c r="AF142" s="80"/>
      <c r="AG142" s="80"/>
    </row>
    <row r="143" spans="24:33" ht="15" customHeight="1" x14ac:dyDescent="0.2">
      <c r="X143" s="80"/>
      <c r="Y143" s="80"/>
      <c r="Z143" s="80"/>
      <c r="AA143" s="80"/>
      <c r="AB143" s="80"/>
      <c r="AC143" s="80"/>
      <c r="AD143" s="80"/>
      <c r="AE143" s="80"/>
      <c r="AF143" s="80"/>
      <c r="AG143" s="80"/>
    </row>
    <row r="144" spans="24:33" ht="15" customHeight="1" x14ac:dyDescent="0.2"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</row>
    <row r="145" spans="24:33" ht="15" customHeight="1" x14ac:dyDescent="0.2"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</row>
    <row r="146" spans="24:33" ht="15" customHeight="1" x14ac:dyDescent="0.2"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</row>
    <row r="147" spans="24:33" ht="15" customHeight="1" x14ac:dyDescent="0.2"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</row>
    <row r="148" spans="24:33" ht="15" customHeight="1" x14ac:dyDescent="0.2"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</row>
    <row r="149" spans="24:33" ht="15" customHeight="1" x14ac:dyDescent="0.2"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</row>
    <row r="150" spans="24:33" ht="15" customHeight="1" x14ac:dyDescent="0.2">
      <c r="X150" s="80"/>
      <c r="Y150" s="80"/>
      <c r="Z150" s="80"/>
      <c r="AA150" s="80"/>
      <c r="AB150" s="80"/>
      <c r="AC150" s="80"/>
      <c r="AD150" s="80"/>
      <c r="AE150" s="80"/>
      <c r="AF150" s="80"/>
      <c r="AG150" s="80"/>
    </row>
    <row r="151" spans="24:33" ht="15" customHeight="1" x14ac:dyDescent="0.2"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</row>
    <row r="152" spans="24:33" ht="15" customHeight="1" x14ac:dyDescent="0.2"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</row>
    <row r="153" spans="24:33" ht="15" customHeight="1" x14ac:dyDescent="0.2"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</row>
    <row r="154" spans="24:33" ht="15" customHeight="1" x14ac:dyDescent="0.2"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</row>
    <row r="155" spans="24:33" ht="15" customHeight="1" x14ac:dyDescent="0.2"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</row>
    <row r="156" spans="24:33" ht="15" customHeight="1" x14ac:dyDescent="0.2"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</row>
    <row r="157" spans="24:33" ht="15" customHeight="1" x14ac:dyDescent="0.2"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</row>
    <row r="158" spans="24:33" ht="15" customHeight="1" x14ac:dyDescent="0.2">
      <c r="X158" s="80"/>
      <c r="Y158" s="80"/>
      <c r="Z158" s="80"/>
      <c r="AA158" s="80"/>
      <c r="AB158" s="80"/>
      <c r="AC158" s="80"/>
      <c r="AD158" s="80"/>
      <c r="AE158" s="80"/>
      <c r="AF158" s="80"/>
      <c r="AG158" s="80"/>
    </row>
    <row r="159" spans="24:33" ht="15" customHeight="1" x14ac:dyDescent="0.2">
      <c r="X159" s="80"/>
      <c r="Y159" s="80"/>
      <c r="Z159" s="80"/>
      <c r="AA159" s="80"/>
      <c r="AB159" s="80"/>
      <c r="AC159" s="80"/>
      <c r="AD159" s="80"/>
      <c r="AE159" s="80"/>
      <c r="AF159" s="80"/>
      <c r="AG159" s="80"/>
    </row>
    <row r="160" spans="24:33" ht="15" customHeight="1" x14ac:dyDescent="0.2"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</row>
    <row r="161" spans="24:33" ht="15" customHeight="1" x14ac:dyDescent="0.2"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</row>
    <row r="162" spans="24:33" ht="15" customHeight="1" x14ac:dyDescent="0.2"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</row>
    <row r="163" spans="24:33" ht="15" customHeight="1" x14ac:dyDescent="0.2"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</row>
    <row r="164" spans="24:33" ht="15" customHeight="1" x14ac:dyDescent="0.2"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</row>
    <row r="165" spans="24:33" ht="15" customHeight="1" x14ac:dyDescent="0.2"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</row>
    <row r="166" spans="24:33" ht="15" customHeight="1" x14ac:dyDescent="0.2">
      <c r="X166" s="80"/>
      <c r="Y166" s="80"/>
      <c r="Z166" s="80"/>
      <c r="AA166" s="80"/>
      <c r="AB166" s="80"/>
      <c r="AC166" s="80"/>
      <c r="AD166" s="80"/>
      <c r="AE166" s="80"/>
      <c r="AF166" s="80"/>
      <c r="AG166" s="80"/>
    </row>
    <row r="167" spans="24:33" ht="15" customHeight="1" x14ac:dyDescent="0.2">
      <c r="X167" s="80"/>
      <c r="Y167" s="80"/>
      <c r="Z167" s="80"/>
      <c r="AA167" s="80"/>
      <c r="AB167" s="80"/>
      <c r="AC167" s="80"/>
      <c r="AD167" s="80"/>
      <c r="AE167" s="80"/>
      <c r="AF167" s="80"/>
      <c r="AG167" s="80"/>
    </row>
    <row r="168" spans="24:33" ht="15" customHeight="1" x14ac:dyDescent="0.2"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</row>
    <row r="169" spans="24:33" ht="15" customHeight="1" x14ac:dyDescent="0.2"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</row>
    <row r="170" spans="24:33" ht="15" customHeight="1" x14ac:dyDescent="0.2"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</row>
    <row r="171" spans="24:33" ht="15" customHeight="1" x14ac:dyDescent="0.2"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</row>
    <row r="172" spans="24:33" ht="15" customHeight="1" x14ac:dyDescent="0.2"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</row>
    <row r="173" spans="24:33" ht="15" customHeight="1" x14ac:dyDescent="0.2"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</row>
    <row r="174" spans="24:33" ht="15" customHeight="1" x14ac:dyDescent="0.2">
      <c r="X174" s="80"/>
      <c r="Y174" s="80"/>
      <c r="Z174" s="80"/>
      <c r="AA174" s="80"/>
      <c r="AB174" s="80"/>
      <c r="AC174" s="80"/>
      <c r="AD174" s="80"/>
      <c r="AE174" s="80"/>
      <c r="AF174" s="80"/>
      <c r="AG174" s="80"/>
    </row>
    <row r="175" spans="24:33" ht="15" customHeight="1" x14ac:dyDescent="0.2">
      <c r="X175" s="80"/>
      <c r="Y175" s="80"/>
      <c r="Z175" s="80"/>
      <c r="AA175" s="80"/>
      <c r="AB175" s="80"/>
      <c r="AC175" s="80"/>
      <c r="AD175" s="80"/>
      <c r="AE175" s="80"/>
      <c r="AF175" s="80"/>
      <c r="AG175" s="80"/>
    </row>
    <row r="176" spans="24:33" ht="15" customHeight="1" x14ac:dyDescent="0.2"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</row>
    <row r="177" spans="24:33" ht="15" customHeight="1" x14ac:dyDescent="0.2"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</row>
    <row r="178" spans="24:33" ht="15" customHeight="1" x14ac:dyDescent="0.2"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</row>
    <row r="179" spans="24:33" ht="15" customHeight="1" x14ac:dyDescent="0.2"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</row>
    <row r="180" spans="24:33" ht="15" customHeight="1" x14ac:dyDescent="0.2"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</row>
    <row r="181" spans="24:33" ht="15" customHeight="1" x14ac:dyDescent="0.2"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</row>
    <row r="182" spans="24:33" ht="15" customHeight="1" x14ac:dyDescent="0.2">
      <c r="X182" s="80"/>
      <c r="Y182" s="80"/>
      <c r="Z182" s="80"/>
      <c r="AA182" s="80"/>
      <c r="AB182" s="80"/>
      <c r="AC182" s="80"/>
      <c r="AD182" s="80"/>
      <c r="AE182" s="80"/>
      <c r="AF182" s="80"/>
      <c r="AG182" s="80"/>
    </row>
    <row r="183" spans="24:33" ht="15" customHeight="1" x14ac:dyDescent="0.2">
      <c r="X183" s="80"/>
      <c r="Y183" s="80"/>
      <c r="Z183" s="80"/>
      <c r="AA183" s="80"/>
      <c r="AB183" s="80"/>
      <c r="AC183" s="80"/>
      <c r="AD183" s="80"/>
      <c r="AE183" s="80"/>
      <c r="AF183" s="80"/>
      <c r="AG183" s="80"/>
    </row>
    <row r="184" spans="24:33" ht="15" customHeight="1" x14ac:dyDescent="0.2"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</row>
    <row r="185" spans="24:33" ht="15" customHeight="1" x14ac:dyDescent="0.2"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</row>
    <row r="186" spans="24:33" ht="15" customHeight="1" x14ac:dyDescent="0.2"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</row>
    <row r="187" spans="24:33" ht="15" customHeight="1" x14ac:dyDescent="0.2"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</row>
    <row r="188" spans="24:33" ht="15" customHeight="1" x14ac:dyDescent="0.2"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</row>
    <row r="189" spans="24:33" ht="15" customHeight="1" x14ac:dyDescent="0.2"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</row>
    <row r="190" spans="24:33" ht="15" customHeight="1" x14ac:dyDescent="0.2">
      <c r="X190" s="80"/>
      <c r="Y190" s="80"/>
      <c r="Z190" s="80"/>
      <c r="AA190" s="80"/>
      <c r="AB190" s="80"/>
      <c r="AC190" s="80"/>
      <c r="AD190" s="80"/>
      <c r="AE190" s="80"/>
      <c r="AF190" s="80"/>
      <c r="AG190" s="80"/>
    </row>
    <row r="191" spans="24:33" ht="15" customHeight="1" x14ac:dyDescent="0.2">
      <c r="X191" s="80"/>
      <c r="Y191" s="80"/>
      <c r="Z191" s="80"/>
      <c r="AA191" s="80"/>
      <c r="AB191" s="80"/>
      <c r="AC191" s="80"/>
      <c r="AD191" s="80"/>
      <c r="AE191" s="80"/>
      <c r="AF191" s="80"/>
      <c r="AG191" s="80"/>
    </row>
    <row r="192" spans="24:33" ht="15" customHeight="1" x14ac:dyDescent="0.2">
      <c r="X192" s="80"/>
      <c r="Y192" s="80"/>
      <c r="Z192" s="80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2017-09-28T09:40:01Z</dcterms:modified>
</cp:coreProperties>
</file>