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 l="1"/>
  <c r="O12" i="1" s="1"/>
  <c r="O15" i="1" s="1"/>
  <c r="M8" i="1" l="1"/>
  <c r="L8" i="1"/>
  <c r="K8" i="1"/>
  <c r="J8" i="1"/>
  <c r="I8" i="1"/>
  <c r="H8" i="1"/>
  <c r="H12" i="1" s="1"/>
  <c r="H15" i="1" s="1"/>
  <c r="G8" i="1"/>
  <c r="G12" i="1" s="1"/>
  <c r="G15" i="1" s="1"/>
  <c r="F8" i="1"/>
  <c r="F12" i="1" s="1"/>
  <c r="F15" i="1" s="1"/>
  <c r="E8" i="1"/>
  <c r="E12" i="1" s="1"/>
  <c r="D9" i="1" l="1"/>
  <c r="I12" i="1"/>
  <c r="I15" i="1" s="1"/>
  <c r="N15" i="1" s="1"/>
  <c r="N8" i="1"/>
  <c r="N12" i="1" s="1"/>
  <c r="L12" i="1"/>
  <c r="E15" i="1"/>
  <c r="K12" i="1"/>
  <c r="M12" i="1" l="1"/>
  <c r="L15" i="1"/>
  <c r="M15" i="1"/>
  <c r="K15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<sst xmlns="http://schemas.openxmlformats.org/spreadsheetml/2006/main" count="75" uniqueCount="56">
  <si>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</si>
  <si>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</si>
  <si>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</si>
  <si>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</si>
  <si>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</si>
  <si>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</si>
  <si>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</si>
  <si>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</si>
  <si>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</si>
  <si>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</si>
  <si>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</si>
  <si>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</si>
  <si>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</si>
  <si>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</si>
  <si>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</si>
  <si>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</si>
  <si>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</si>
  <si>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</si>
  <si>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</si>
  <si>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</si>
  <si>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</si>
  <si>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</si>
  <si>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</si>
  <si>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</si>
  <si>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</si>
  <si>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</si>
  <si>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</si>
  <si>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</si>
  <si>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</si>
  <si>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</si>
  <si>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</si>
  <si>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</si>
  <si>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</si>
  <si>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</si>
  <si>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</si>
  <si>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</si>
  <si>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</si>
  <si>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</si>
  <si>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</si>
  <si>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</si>
  <si>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KL - %</t>
  </si>
  <si>
    <t>suomensarja</t>
  </si>
  <si>
    <t>LaVe</t>
  </si>
  <si>
    <t>11.</t>
  </si>
  <si>
    <t>LaVe = Lappajärven Veikot  (1911)</t>
  </si>
  <si>
    <t>10.05. 2018  LaVe - KeKi  2-1  (6-4, 1-3, 1-0)</t>
  </si>
  <si>
    <t>Anna Ihamäki</t>
  </si>
  <si>
    <t>4.3.2000   Alajärvi</t>
  </si>
  <si>
    <t>AA = Alajärven Ankkurit  (1944),  kasvattajaseura</t>
  </si>
  <si>
    <t>NJ</t>
  </si>
  <si>
    <t>Virkiä  2</t>
  </si>
  <si>
    <t xml:space="preserve">  18 v   2 kk   6 pv</t>
  </si>
  <si>
    <t>10.  ottelu</t>
  </si>
  <si>
    <t>05.07. 2018  LaVe - Tahko  2-0  (5-4, 5-4)</t>
  </si>
  <si>
    <t xml:space="preserve">  18 v   4 kk   1 pv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</si>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</sst>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2.85546875" style="78" customWidth="1"/>
    <col min="5" max="12" width="5.7109375" style="78" customWidth="1"/>
    <col min="13" max="13" width="6.28515625" style="78" customWidth="1"/>
    <col min="14" max="14" width="8.42578125" style="78" customWidth="1"/>
    <col min="15" max="15" width="0.570312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2015</v>
      </c>
      <c r="C4" s="80"/>
      <c r="D4" s="81" t="s">
        <v>49</v>
      </c>
      <c r="E4" s="80"/>
      <c r="F4" s="82" t="s">
        <v>41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2016</v>
      </c>
      <c r="C5" s="27"/>
      <c r="D5" s="30"/>
      <c r="E5" s="27"/>
      <c r="F5" s="27"/>
      <c r="G5" s="27"/>
      <c r="H5" s="27"/>
      <c r="I5" s="27"/>
      <c r="J5" s="27"/>
      <c r="K5" s="27"/>
      <c r="L5" s="27"/>
      <c r="M5" s="27"/>
      <c r="N5" s="31"/>
      <c r="O5" s="86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2017</v>
      </c>
      <c r="C6" s="80"/>
      <c r="D6" s="81" t="s">
        <v>50</v>
      </c>
      <c r="E6" s="80"/>
      <c r="F6" s="82" t="s">
        <v>41</v>
      </c>
      <c r="G6" s="83"/>
      <c r="H6" s="84"/>
      <c r="I6" s="80"/>
      <c r="J6" s="80"/>
      <c r="K6" s="80"/>
      <c r="L6" s="80"/>
      <c r="M6" s="80"/>
      <c r="N6" s="8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2018</v>
      </c>
      <c r="C7" s="27" t="s">
        <v>43</v>
      </c>
      <c r="D7" s="30" t="s">
        <v>42</v>
      </c>
      <c r="E7" s="27">
        <v>23</v>
      </c>
      <c r="F7" s="27">
        <v>0</v>
      </c>
      <c r="G7" s="27">
        <v>2</v>
      </c>
      <c r="H7" s="27">
        <v>0</v>
      </c>
      <c r="I7" s="27">
        <v>34</v>
      </c>
      <c r="J7" s="27">
        <v>16</v>
      </c>
      <c r="K7" s="27">
        <v>9</v>
      </c>
      <c r="L7" s="27">
        <v>7</v>
      </c>
      <c r="M7" s="27">
        <v>2</v>
      </c>
      <c r="N7" s="31">
        <v>0.32069999999999999</v>
      </c>
      <c r="O7" s="86">
        <v>106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23</v>
      </c>
      <c r="F8" s="19">
        <f>SUM(F4:F7)</f>
        <v>0</v>
      </c>
      <c r="G8" s="19">
        <f>SUM(G4:G7)</f>
        <v>2</v>
      </c>
      <c r="H8" s="19">
        <f>SUM(H4:H7)</f>
        <v>0</v>
      </c>
      <c r="I8" s="19">
        <f>SUM(I4:I7)</f>
        <v>34</v>
      </c>
      <c r="J8" s="19">
        <f>SUM(J4:J7)</f>
        <v>16</v>
      </c>
      <c r="K8" s="19">
        <f>SUM(K4:K7)</f>
        <v>9</v>
      </c>
      <c r="L8" s="19">
        <f>SUM(L4:L7)</f>
        <v>7</v>
      </c>
      <c r="M8" s="19">
        <f>SUM(M4:M7)</f>
        <v>2</v>
      </c>
      <c r="N8" s="32">
        <f>PRODUCT(I8/O8)</f>
        <v>0.32075471698113206</v>
      </c>
      <c r="O8" s="33">
        <f>SUM(O1:O7)</f>
        <v>106</v>
      </c>
      <c r="P8" s="19">
        <f t="shared" ref="P8:AE8" si="0">SUM(P4:P7)</f>
        <v>0</v>
      </c>
      <c r="Q8" s="19">
        <f t="shared" si="0"/>
        <v>0</v>
      </c>
      <c r="R8" s="19">
        <f t="shared" si="0"/>
        <v>0</v>
      </c>
      <c r="S8" s="19">
        <f t="shared" si="0"/>
        <v>0</v>
      </c>
      <c r="T8" s="19">
        <f t="shared" si="0"/>
        <v>0</v>
      </c>
      <c r="U8" s="19">
        <f t="shared" si="0"/>
        <v>0</v>
      </c>
      <c r="V8" s="19">
        <f t="shared" si="0"/>
        <v>0</v>
      </c>
      <c r="W8" s="19">
        <f t="shared" si="0"/>
        <v>0</v>
      </c>
      <c r="X8" s="19">
        <f t="shared" si="0"/>
        <v>0</v>
      </c>
      <c r="Y8" s="19">
        <f t="shared" si="0"/>
        <v>0</v>
      </c>
      <c r="Z8" s="19">
        <f t="shared" si="0"/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0" t="s">
        <v>2</v>
      </c>
      <c r="C9" s="34"/>
      <c r="D9" s="35">
        <f>SUM(F8:H8)+((I8-F8-G8)/3)+(E8/3)+(Z8*25)+(AA8*25)+(AB8*10)+(AC8*25)+(AD8*20)+(AE8*15)</f>
        <v>20.333333333333332</v>
      </c>
      <c r="E9" s="1"/>
      <c r="F9" s="1"/>
      <c r="G9" s="1"/>
      <c r="H9" s="1"/>
      <c r="I9" s="1"/>
      <c r="J9" s="1"/>
      <c r="K9" s="1"/>
      <c r="L9" s="1"/>
      <c r="M9" s="1"/>
      <c r="N9" s="3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7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6"/>
      <c r="O10" s="38"/>
      <c r="P10" s="1"/>
      <c r="Q10" s="39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0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1"/>
      <c r="D11" s="41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2" t="s">
        <v>40</v>
      </c>
      <c r="O11" s="25"/>
      <c r="P11" s="42" t="s">
        <v>33</v>
      </c>
      <c r="Q11" s="13"/>
      <c r="R11" s="13"/>
      <c r="S11" s="13"/>
      <c r="T11" s="43"/>
      <c r="U11" s="43"/>
      <c r="V11" s="43"/>
      <c r="W11" s="43"/>
      <c r="X11" s="43"/>
      <c r="Y11" s="13"/>
      <c r="Z11" s="13"/>
      <c r="AA11" s="13"/>
      <c r="AB11" s="13"/>
      <c r="AC11" s="13"/>
      <c r="AD11" s="13"/>
      <c r="AE11" s="13"/>
      <c r="AF11" s="4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2" t="s">
        <v>17</v>
      </c>
      <c r="C12" s="13"/>
      <c r="D12" s="45"/>
      <c r="E12" s="27">
        <f>PRODUCT(E8)</f>
        <v>23</v>
      </c>
      <c r="F12" s="27">
        <f>PRODUCT(F8)</f>
        <v>0</v>
      </c>
      <c r="G12" s="27">
        <f>PRODUCT(G8)</f>
        <v>2</v>
      </c>
      <c r="H12" s="27">
        <f>PRODUCT(H8)</f>
        <v>0</v>
      </c>
      <c r="I12" s="27">
        <f>PRODUCT(I8)</f>
        <v>34</v>
      </c>
      <c r="J12" s="1"/>
      <c r="K12" s="46">
        <f>PRODUCT((F12+G12)/E12)</f>
        <v>8.6956521739130432E-2</v>
      </c>
      <c r="L12" s="46">
        <f>PRODUCT(H12/E12)</f>
        <v>0</v>
      </c>
      <c r="M12" s="46">
        <f>PRODUCT(I12/E12)</f>
        <v>1.4782608695652173</v>
      </c>
      <c r="N12" s="79">
        <f>PRODUCT(N8)</f>
        <v>0.32075471698113206</v>
      </c>
      <c r="O12" s="25">
        <f>PRODUCT(O8)</f>
        <v>106</v>
      </c>
      <c r="P12" s="47" t="s">
        <v>34</v>
      </c>
      <c r="Q12" s="48"/>
      <c r="R12" s="48"/>
      <c r="S12" s="49" t="s">
        <v>45</v>
      </c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50" t="s">
        <v>38</v>
      </c>
      <c r="AE12" s="50"/>
      <c r="AF12" s="51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27"/>
      <c r="F13" s="27"/>
      <c r="G13" s="27"/>
      <c r="H13" s="27"/>
      <c r="I13" s="27"/>
      <c r="J13" s="1"/>
      <c r="K13" s="46"/>
      <c r="L13" s="46"/>
      <c r="M13" s="46"/>
      <c r="N13" s="31"/>
      <c r="O13" s="25"/>
      <c r="P13" s="55" t="s">
        <v>35</v>
      </c>
      <c r="Q13" s="56"/>
      <c r="R13" s="56"/>
      <c r="S13" s="57" t="s">
        <v>53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8" t="s">
        <v>52</v>
      </c>
      <c r="AE13" s="58"/>
      <c r="AF13" s="59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19</v>
      </c>
      <c r="C14" s="61"/>
      <c r="D14" s="62"/>
      <c r="E14" s="28"/>
      <c r="F14" s="28"/>
      <c r="G14" s="28"/>
      <c r="H14" s="28"/>
      <c r="I14" s="28"/>
      <c r="J14" s="1"/>
      <c r="K14" s="63"/>
      <c r="L14" s="63"/>
      <c r="M14" s="63"/>
      <c r="N14" s="64"/>
      <c r="O14" s="25"/>
      <c r="P14" s="55" t="s">
        <v>36</v>
      </c>
      <c r="Q14" s="56"/>
      <c r="R14" s="56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8"/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20</v>
      </c>
      <c r="C15" s="66"/>
      <c r="D15" s="67"/>
      <c r="E15" s="19">
        <f>SUM(E12:E14)</f>
        <v>23</v>
      </c>
      <c r="F15" s="19">
        <f>SUM(F12:F14)</f>
        <v>0</v>
      </c>
      <c r="G15" s="19">
        <f>SUM(G12:G14)</f>
        <v>2</v>
      </c>
      <c r="H15" s="19">
        <f>SUM(H12:H14)</f>
        <v>0</v>
      </c>
      <c r="I15" s="19">
        <f>SUM(I12:I14)</f>
        <v>34</v>
      </c>
      <c r="J15" s="1"/>
      <c r="K15" s="68">
        <f>PRODUCT((F15+G15)/E15)</f>
        <v>8.6956521739130432E-2</v>
      </c>
      <c r="L15" s="68">
        <f>PRODUCT(H15/E15)</f>
        <v>0</v>
      </c>
      <c r="M15" s="68">
        <f>PRODUCT(I15/E15)</f>
        <v>1.4782608695652173</v>
      </c>
      <c r="N15" s="32">
        <f>PRODUCT(I15/O15)</f>
        <v>0.32075471698113206</v>
      </c>
      <c r="O15" s="25">
        <f>SUM(O12:O14)</f>
        <v>106</v>
      </c>
      <c r="P15" s="69" t="s">
        <v>37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2"/>
      <c r="AF15" s="73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7"/>
      <c r="C16" s="37"/>
      <c r="D16" s="37"/>
      <c r="E16" s="37"/>
      <c r="F16" s="37"/>
      <c r="G16" s="37"/>
      <c r="H16" s="37"/>
      <c r="I16" s="37"/>
      <c r="J16" s="1"/>
      <c r="K16" s="37"/>
      <c r="L16" s="37"/>
      <c r="M16" s="37"/>
      <c r="N16" s="36"/>
      <c r="O16" s="25"/>
      <c r="P16" s="1"/>
      <c r="Q16" s="39"/>
      <c r="R16" s="1"/>
      <c r="S16" s="1"/>
      <c r="T16" s="25"/>
      <c r="U16" s="25"/>
      <c r="V16" s="74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39</v>
      </c>
      <c r="C17" s="1"/>
      <c r="D17" s="1" t="s">
        <v>48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25"/>
      <c r="P17" s="1"/>
      <c r="Q17" s="39"/>
      <c r="R17" s="1"/>
      <c r="S17" s="1"/>
      <c r="T17" s="25"/>
      <c r="U17" s="25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40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55</v>
      </c>
      <c r="E18" s="1"/>
      <c r="F18" s="1"/>
      <c r="G18" s="1"/>
      <c r="H18" s="1"/>
      <c r="I18" s="1"/>
      <c r="J18" s="1"/>
      <c r="K18" s="1"/>
      <c r="L18" s="1"/>
      <c r="M18" s="1"/>
      <c r="N18" s="39"/>
      <c r="O18" s="25"/>
      <c r="P18" s="1"/>
      <c r="Q18" s="39"/>
      <c r="R18" s="1"/>
      <c r="S18" s="1"/>
      <c r="T18" s="25"/>
      <c r="U18" s="25"/>
      <c r="V18" s="74"/>
      <c r="W18" s="1"/>
      <c r="X18" s="1"/>
      <c r="Y18" s="1"/>
      <c r="Z18" s="1"/>
      <c r="AA18" s="1"/>
      <c r="AB18" s="1"/>
      <c r="AC18" s="1"/>
      <c r="AD18" s="1"/>
      <c r="AE18" s="1"/>
      <c r="AF18" s="40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87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s="76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5"/>
      <c r="N21" s="75"/>
      <c r="O21" s="25"/>
      <c r="P21" s="1"/>
      <c r="Q21" s="39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s="76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9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s="76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9"/>
      <c r="R23" s="1"/>
      <c r="S23" s="1"/>
      <c r="T23" s="25"/>
      <c r="U23" s="25"/>
      <c r="V23" s="74"/>
      <c r="W23" s="74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76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9"/>
      <c r="R24" s="1"/>
      <c r="S24" s="1"/>
      <c r="T24" s="25"/>
      <c r="U24" s="25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9"/>
      <c r="R25" s="1"/>
      <c r="S25" s="1"/>
      <c r="T25" s="25"/>
      <c r="U25" s="25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24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24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4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4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4"/>
      <c r="W43" s="1"/>
      <c r="X43" s="1"/>
      <c r="Y43" s="1"/>
      <c r="Z43" s="1"/>
      <c r="AA43" s="1"/>
      <c r="AB43" s="1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9"/>
      <c r="R44" s="1"/>
      <c r="S44" s="1"/>
      <c r="T44" s="25"/>
      <c r="U44" s="25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9"/>
      <c r="R45" s="1"/>
      <c r="S45" s="1"/>
      <c r="T45" s="25"/>
      <c r="U45" s="25"/>
      <c r="V45" s="74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74"/>
      <c r="W46" s="1"/>
      <c r="X46" s="1"/>
      <c r="Y46" s="1"/>
      <c r="Z46" s="1"/>
      <c r="AA46" s="1"/>
      <c r="AB46" s="1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9"/>
      <c r="R47" s="1"/>
      <c r="S47" s="1"/>
      <c r="T47" s="25"/>
      <c r="U47" s="25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9"/>
      <c r="R48" s="1"/>
      <c r="S48" s="1"/>
      <c r="T48" s="25"/>
      <c r="U48" s="25"/>
      <c r="V48" s="74"/>
      <c r="W48" s="1"/>
      <c r="X48" s="1"/>
      <c r="Y48" s="1"/>
      <c r="Z48" s="1"/>
      <c r="AA48" s="1"/>
      <c r="AB48" s="1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9"/>
      <c r="R49" s="1"/>
      <c r="S49" s="1"/>
      <c r="T49" s="25"/>
      <c r="U49" s="25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9"/>
      <c r="R50" s="1"/>
      <c r="S50" s="1"/>
      <c r="T50" s="25"/>
      <c r="U50" s="25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9"/>
      <c r="R51" s="1"/>
      <c r="S51" s="1"/>
      <c r="T51" s="25"/>
      <c r="U51" s="25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9"/>
      <c r="R52" s="1"/>
      <c r="S52" s="1"/>
      <c r="T52" s="25"/>
      <c r="U52" s="25"/>
      <c r="V52" s="74"/>
      <c r="W52" s="1"/>
      <c r="X52" s="1"/>
      <c r="Y52" s="1"/>
      <c r="Z52" s="1"/>
      <c r="AA52" s="1"/>
      <c r="AB52" s="1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9"/>
      <c r="R53" s="1"/>
      <c r="S53" s="1"/>
      <c r="T53" s="25"/>
      <c r="U53" s="25"/>
      <c r="V53" s="74"/>
      <c r="W53" s="1"/>
      <c r="X53" s="1"/>
      <c r="Y53" s="1"/>
      <c r="Z53" s="1"/>
      <c r="AA53" s="1"/>
      <c r="AB53" s="1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9"/>
      <c r="R54" s="1"/>
      <c r="S54" s="1"/>
      <c r="T54" s="25"/>
      <c r="U54" s="25"/>
      <c r="V54" s="74"/>
      <c r="W54" s="1"/>
      <c r="X54" s="1"/>
      <c r="Y54" s="1"/>
      <c r="Z54" s="1"/>
      <c r="AA54" s="1"/>
      <c r="AB54" s="1"/>
      <c r="AC54" s="1"/>
      <c r="AD54" s="1"/>
      <c r="AE54" s="1"/>
      <c r="AF54" s="40"/>
      <c r="AG54" s="24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9"/>
      <c r="R55" s="1"/>
      <c r="S55" s="1"/>
      <c r="T55" s="25"/>
      <c r="U55" s="25"/>
      <c r="V55" s="74"/>
      <c r="W55" s="1"/>
      <c r="X55" s="1"/>
      <c r="Y55" s="1"/>
      <c r="Z55" s="1"/>
      <c r="AA55" s="1"/>
      <c r="AB55" s="1"/>
      <c r="AC55" s="1"/>
      <c r="AD55" s="1"/>
      <c r="AE55" s="1"/>
      <c r="AF55" s="40"/>
      <c r="AG55" s="24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9"/>
      <c r="R56" s="1"/>
      <c r="S56" s="1"/>
      <c r="T56" s="25"/>
      <c r="U56" s="25"/>
      <c r="V56" s="74"/>
      <c r="W56" s="1"/>
      <c r="X56" s="1"/>
      <c r="Y56" s="1"/>
      <c r="Z56" s="1"/>
      <c r="AA56" s="1"/>
      <c r="AB56" s="1"/>
      <c r="AC56" s="1"/>
      <c r="AD56" s="1"/>
      <c r="AE56" s="1"/>
      <c r="AF56" s="40"/>
      <c r="AG56" s="24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9"/>
      <c r="R57" s="1"/>
      <c r="S57" s="1"/>
      <c r="T57" s="25"/>
      <c r="U57" s="25"/>
      <c r="V57" s="74"/>
      <c r="W57" s="1"/>
      <c r="X57" s="1"/>
      <c r="Y57" s="1"/>
      <c r="Z57" s="1"/>
      <c r="AA57" s="1"/>
      <c r="AB57" s="1"/>
      <c r="AC57" s="1"/>
      <c r="AD57" s="1"/>
      <c r="AE57" s="1"/>
      <c r="AF57" s="40"/>
      <c r="AG57" s="24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9"/>
      <c r="R58" s="1"/>
      <c r="S58" s="1"/>
      <c r="T58" s="25"/>
      <c r="U58" s="25"/>
      <c r="V58" s="74"/>
      <c r="W58" s="1"/>
      <c r="X58" s="1"/>
      <c r="Y58" s="1"/>
      <c r="Z58" s="1"/>
      <c r="AA58" s="1"/>
      <c r="AB58" s="1"/>
      <c r="AC58" s="1"/>
      <c r="AD58" s="1"/>
      <c r="AE58" s="1"/>
      <c r="AF58" s="40"/>
      <c r="AG58" s="24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9"/>
      <c r="R59" s="1"/>
      <c r="S59" s="1"/>
      <c r="T59" s="25"/>
      <c r="U59" s="25"/>
      <c r="V59" s="74"/>
      <c r="W59" s="1"/>
      <c r="X59" s="1"/>
      <c r="Y59" s="1"/>
      <c r="Z59" s="1"/>
      <c r="AA59" s="1"/>
      <c r="AB59" s="1"/>
      <c r="AC59" s="1"/>
      <c r="AD59" s="1"/>
      <c r="AE59" s="1"/>
      <c r="AF59" s="40"/>
      <c r="AG59" s="24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9"/>
      <c r="R60" s="1"/>
      <c r="S60" s="1"/>
      <c r="T60" s="25"/>
      <c r="U60" s="25"/>
      <c r="V60" s="74"/>
      <c r="W60" s="1"/>
      <c r="X60" s="1"/>
      <c r="Y60" s="1"/>
      <c r="Z60" s="1"/>
      <c r="AA60" s="1"/>
      <c r="AB60" s="1"/>
      <c r="AC60" s="1"/>
      <c r="AD60" s="1"/>
      <c r="AE60" s="1"/>
      <c r="AF60" s="40"/>
      <c r="AG60" s="24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9"/>
      <c r="R61" s="1"/>
      <c r="S61" s="1"/>
      <c r="T61" s="25"/>
      <c r="U61" s="25"/>
      <c r="V61" s="74"/>
      <c r="W61" s="1"/>
      <c r="X61" s="1"/>
      <c r="Y61" s="1"/>
      <c r="Z61" s="1"/>
      <c r="AA61" s="1"/>
      <c r="AB61" s="1"/>
      <c r="AC61" s="1"/>
      <c r="AD61" s="1"/>
      <c r="AE61" s="1"/>
      <c r="AF61" s="40"/>
      <c r="AG61" s="24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9"/>
      <c r="R62" s="1"/>
      <c r="S62" s="1"/>
      <c r="T62" s="25"/>
      <c r="U62" s="25"/>
      <c r="V62" s="74"/>
      <c r="W62" s="1"/>
      <c r="X62" s="1"/>
      <c r="Y62" s="1"/>
      <c r="Z62" s="1"/>
      <c r="AA62" s="1"/>
      <c r="AB62" s="1"/>
      <c r="AC62" s="1"/>
      <c r="AD62" s="1"/>
      <c r="AE62" s="1"/>
      <c r="AF62" s="40"/>
      <c r="AG62" s="24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9"/>
      <c r="R63" s="1"/>
      <c r="S63" s="1"/>
      <c r="T63" s="25"/>
      <c r="U63" s="25"/>
      <c r="V63" s="74"/>
      <c r="W63" s="1"/>
      <c r="X63" s="1"/>
      <c r="Y63" s="1"/>
      <c r="Z63" s="1"/>
      <c r="AA63" s="1"/>
      <c r="AB63" s="1"/>
      <c r="AC63" s="1"/>
      <c r="AD63" s="1"/>
      <c r="AE63" s="1"/>
      <c r="AF63" s="40"/>
      <c r="AG63" s="24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9"/>
      <c r="R64" s="1"/>
      <c r="S64" s="1"/>
      <c r="T64" s="25"/>
      <c r="U64" s="25"/>
      <c r="V64" s="74"/>
      <c r="W64" s="1"/>
      <c r="X64" s="1"/>
      <c r="Y64" s="1"/>
      <c r="Z64" s="1"/>
      <c r="AA64" s="1"/>
      <c r="AB64" s="1"/>
      <c r="AC64" s="1"/>
      <c r="AD64" s="1"/>
      <c r="AE64" s="1"/>
      <c r="AF64" s="40"/>
      <c r="AG64" s="24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9"/>
      <c r="R65" s="1"/>
      <c r="S65" s="1"/>
      <c r="T65" s="25"/>
      <c r="U65" s="25"/>
      <c r="V65" s="74"/>
      <c r="W65" s="1"/>
      <c r="X65" s="1"/>
      <c r="Y65" s="1"/>
      <c r="Z65" s="1"/>
      <c r="AA65" s="1"/>
      <c r="AB65" s="1"/>
      <c r="AC65" s="1"/>
      <c r="AD65" s="1"/>
      <c r="AE65" s="1"/>
      <c r="AF65" s="40"/>
      <c r="AG65" s="24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9"/>
      <c r="R66" s="1"/>
      <c r="S66" s="1"/>
      <c r="T66" s="25"/>
      <c r="U66" s="25"/>
      <c r="V66" s="74"/>
      <c r="W66" s="1"/>
      <c r="X66" s="1"/>
      <c r="Y66" s="1"/>
      <c r="Z66" s="1"/>
      <c r="AA66" s="1"/>
      <c r="AB66" s="1"/>
      <c r="AC66" s="1"/>
      <c r="AD66" s="1"/>
      <c r="AE66" s="1"/>
      <c r="AF66" s="40"/>
      <c r="AG66" s="24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9"/>
      <c r="R67" s="1"/>
      <c r="S67" s="1"/>
      <c r="T67" s="25"/>
      <c r="U67" s="25"/>
      <c r="V67" s="74"/>
      <c r="W67" s="1"/>
      <c r="X67" s="1"/>
      <c r="Y67" s="1"/>
      <c r="Z67" s="1"/>
      <c r="AA67" s="1"/>
      <c r="AB67" s="1"/>
      <c r="AC67" s="1"/>
      <c r="AD67" s="1"/>
      <c r="AE67" s="1"/>
      <c r="AF67" s="40"/>
      <c r="AG67" s="24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9"/>
      <c r="R68" s="1"/>
      <c r="S68" s="1"/>
      <c r="T68" s="25"/>
      <c r="U68" s="25"/>
      <c r="V68" s="74"/>
      <c r="W68" s="1"/>
      <c r="X68" s="1"/>
      <c r="Y68" s="1"/>
      <c r="Z68" s="1"/>
      <c r="AA68" s="1"/>
      <c r="AB68" s="1"/>
      <c r="AC68" s="1"/>
      <c r="AD68" s="1"/>
      <c r="AE68" s="1"/>
      <c r="AF68" s="40"/>
      <c r="AG68" s="24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9"/>
      <c r="R69" s="1"/>
      <c r="S69" s="1"/>
      <c r="T69" s="25"/>
      <c r="U69" s="25"/>
      <c r="V69" s="74"/>
      <c r="W69" s="1"/>
      <c r="X69" s="1"/>
      <c r="Y69" s="1"/>
      <c r="Z69" s="1"/>
      <c r="AA69" s="1"/>
      <c r="AB69" s="1"/>
      <c r="AC69" s="1"/>
      <c r="AD69" s="1"/>
      <c r="AE69" s="1"/>
      <c r="AF69" s="40"/>
      <c r="AG69" s="24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9"/>
      <c r="R70" s="1"/>
      <c r="S70" s="1"/>
      <c r="T70" s="25"/>
      <c r="U70" s="25"/>
      <c r="V70" s="74"/>
      <c r="W70" s="1"/>
      <c r="X70" s="1"/>
      <c r="Y70" s="1"/>
      <c r="Z70" s="1"/>
      <c r="AA70" s="1"/>
      <c r="AB70" s="1"/>
      <c r="AC70" s="1"/>
      <c r="AD70" s="1"/>
      <c r="AE70" s="1"/>
      <c r="AF70" s="40"/>
      <c r="AG70" s="24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9"/>
      <c r="R71" s="1"/>
      <c r="S71" s="1"/>
      <c r="T71" s="25"/>
      <c r="U71" s="25"/>
      <c r="V71" s="74"/>
      <c r="W71" s="1"/>
      <c r="X71" s="1"/>
      <c r="Y71" s="1"/>
      <c r="Z71" s="1"/>
      <c r="AA71" s="1"/>
      <c r="AB71" s="1"/>
      <c r="AC71" s="1"/>
      <c r="AD71" s="1"/>
      <c r="AE71" s="1"/>
      <c r="AF71" s="40"/>
      <c r="AG71" s="24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9"/>
      <c r="R72" s="1"/>
      <c r="S72" s="1"/>
      <c r="T72" s="25"/>
      <c r="U72" s="25"/>
      <c r="V72" s="74"/>
      <c r="W72" s="1"/>
      <c r="X72" s="1"/>
      <c r="Y72" s="1"/>
      <c r="Z72" s="1"/>
      <c r="AA72" s="1"/>
      <c r="AB72" s="1"/>
      <c r="AC72" s="1"/>
      <c r="AD72" s="1"/>
      <c r="AE72" s="1"/>
      <c r="AF72" s="40"/>
      <c r="AG72" s="24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9"/>
      <c r="R73" s="1"/>
      <c r="S73" s="1"/>
      <c r="T73" s="25"/>
      <c r="U73" s="25"/>
      <c r="V73" s="74"/>
      <c r="W73" s="1"/>
      <c r="X73" s="1"/>
      <c r="Y73" s="1"/>
      <c r="Z73" s="1"/>
      <c r="AA73" s="1"/>
      <c r="AB73" s="1"/>
      <c r="AC73" s="1"/>
      <c r="AD73" s="1"/>
      <c r="AE73" s="1"/>
      <c r="AF73" s="40"/>
      <c r="AG73" s="24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9"/>
      <c r="R74" s="1"/>
      <c r="S74" s="1"/>
      <c r="T74" s="25"/>
      <c r="U74" s="25"/>
      <c r="V74" s="74"/>
      <c r="W74" s="1"/>
      <c r="X74" s="1"/>
      <c r="Y74" s="1"/>
      <c r="Z74" s="1"/>
      <c r="AA74" s="1"/>
      <c r="AB74" s="1"/>
      <c r="AC74" s="1"/>
      <c r="AD74" s="1"/>
      <c r="AE74" s="1"/>
      <c r="AF74" s="40"/>
      <c r="AG74" s="24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9"/>
      <c r="R75" s="1"/>
      <c r="S75" s="1"/>
      <c r="T75" s="25"/>
      <c r="U75" s="25"/>
      <c r="V75" s="74"/>
      <c r="W75" s="1"/>
      <c r="X75" s="1"/>
      <c r="Y75" s="1"/>
      <c r="Z75" s="1"/>
      <c r="AA75" s="1"/>
      <c r="AB75" s="1"/>
      <c r="AC75" s="1"/>
      <c r="AD75" s="1"/>
      <c r="AE75" s="1"/>
      <c r="AF75" s="40"/>
      <c r="AG75" s="24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9"/>
      <c r="R76" s="1"/>
      <c r="S76" s="1"/>
      <c r="T76" s="25"/>
      <c r="U76" s="25"/>
      <c r="V76" s="74"/>
      <c r="W76" s="1"/>
      <c r="X76" s="1"/>
      <c r="Y76" s="1"/>
      <c r="Z76" s="1"/>
      <c r="AA76" s="1"/>
      <c r="AB76" s="1"/>
      <c r="AC76" s="1"/>
      <c r="AD76" s="1"/>
      <c r="AE76" s="1"/>
      <c r="AF76" s="40"/>
      <c r="AG76" s="24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9"/>
      <c r="R77" s="1"/>
      <c r="S77" s="1"/>
      <c r="T77" s="25"/>
      <c r="U77" s="25"/>
      <c r="V77" s="74"/>
      <c r="W77" s="1"/>
      <c r="X77" s="1"/>
      <c r="Y77" s="1"/>
      <c r="Z77" s="1"/>
      <c r="AA77" s="1"/>
      <c r="AB77" s="1"/>
      <c r="AC77" s="1"/>
      <c r="AD77" s="1"/>
      <c r="AE77" s="1"/>
      <c r="AF77" s="40"/>
      <c r="AG77" s="24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9"/>
      <c r="R78" s="1"/>
      <c r="S78" s="1"/>
      <c r="T78" s="25"/>
      <c r="U78" s="25"/>
      <c r="V78" s="74"/>
      <c r="W78" s="1"/>
      <c r="X78" s="1"/>
      <c r="Y78" s="1"/>
      <c r="Z78" s="1"/>
      <c r="AA78" s="1"/>
      <c r="AB78" s="1"/>
      <c r="AC78" s="1"/>
      <c r="AD78" s="1"/>
      <c r="AE78" s="1"/>
      <c r="AF78" s="40"/>
      <c r="AG78" s="24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9"/>
      <c r="R79" s="1"/>
      <c r="S79" s="1"/>
      <c r="T79" s="25"/>
      <c r="U79" s="25"/>
      <c r="V79" s="74"/>
      <c r="W79" s="1"/>
      <c r="X79" s="1"/>
      <c r="Y79" s="1"/>
      <c r="Z79" s="1"/>
      <c r="AA79" s="1"/>
      <c r="AB79" s="1"/>
      <c r="AC79" s="1"/>
      <c r="AD79" s="1"/>
      <c r="AE79" s="1"/>
      <c r="AF79" s="40"/>
      <c r="AG79" s="24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9"/>
      <c r="R80" s="1"/>
      <c r="S80" s="1"/>
      <c r="T80" s="25"/>
      <c r="U80" s="25"/>
      <c r="V80" s="74"/>
      <c r="W80" s="1"/>
      <c r="X80" s="1"/>
      <c r="Y80" s="1"/>
      <c r="Z80" s="1"/>
      <c r="AA80" s="1"/>
      <c r="AB80" s="1"/>
      <c r="AC80" s="1"/>
      <c r="AD80" s="1"/>
      <c r="AE80" s="1"/>
      <c r="AF80" s="40"/>
      <c r="AG80" s="24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9"/>
      <c r="R81" s="1"/>
      <c r="S81" s="1"/>
      <c r="T81" s="25"/>
      <c r="U81" s="25"/>
      <c r="V81" s="74"/>
      <c r="W81" s="1"/>
      <c r="X81" s="1"/>
      <c r="Y81" s="1"/>
      <c r="Z81" s="1"/>
      <c r="AA81" s="1"/>
      <c r="AB81" s="1"/>
      <c r="AC81" s="1"/>
      <c r="AD81" s="1"/>
      <c r="AE81" s="1"/>
      <c r="AF81" s="40"/>
      <c r="AG81" s="24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9"/>
      <c r="R82" s="1"/>
      <c r="S82" s="1"/>
      <c r="T82" s="25"/>
      <c r="U82" s="25"/>
      <c r="V82" s="74"/>
      <c r="W82" s="1"/>
      <c r="X82" s="1"/>
      <c r="Y82" s="1"/>
      <c r="Z82" s="1"/>
      <c r="AA82" s="1"/>
      <c r="AB82" s="1"/>
      <c r="AC82" s="1"/>
      <c r="AD82" s="1"/>
      <c r="AE82" s="1"/>
      <c r="AF82" s="40"/>
      <c r="AG82" s="24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9"/>
      <c r="R83" s="1"/>
      <c r="S83" s="1"/>
      <c r="T83" s="25"/>
      <c r="U83" s="25"/>
      <c r="V83" s="74"/>
      <c r="W83" s="1"/>
      <c r="X83" s="1"/>
      <c r="Y83" s="1"/>
      <c r="Z83" s="1"/>
      <c r="AA83" s="1"/>
      <c r="AB83" s="1"/>
      <c r="AC83" s="1"/>
      <c r="AD83" s="1"/>
      <c r="AE83" s="1"/>
      <c r="AF83" s="40"/>
      <c r="AG83" s="24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9"/>
      <c r="R84" s="1"/>
      <c r="S84" s="1"/>
      <c r="T84" s="25"/>
      <c r="U84" s="25"/>
      <c r="V84" s="74"/>
      <c r="W84" s="1"/>
      <c r="X84" s="1"/>
      <c r="Y84" s="1"/>
      <c r="Z84" s="1"/>
      <c r="AA84" s="1"/>
      <c r="AB84" s="1"/>
      <c r="AC84" s="1"/>
      <c r="AD84" s="1"/>
      <c r="AE84" s="1"/>
      <c r="AF84" s="40"/>
      <c r="AG84" s="24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9"/>
      <c r="R85" s="1"/>
      <c r="S85" s="1"/>
      <c r="T85" s="25"/>
      <c r="U85" s="25"/>
      <c r="V85" s="74"/>
      <c r="W85" s="1"/>
      <c r="X85" s="1"/>
      <c r="Y85" s="1"/>
      <c r="Z85" s="1"/>
      <c r="AA85" s="1"/>
      <c r="AB85" s="1"/>
      <c r="AC85" s="1"/>
      <c r="AD85" s="1"/>
      <c r="AE85" s="1"/>
      <c r="AF85" s="40"/>
      <c r="AG85" s="24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9"/>
      <c r="R86" s="1"/>
      <c r="S86" s="1"/>
      <c r="T86" s="25"/>
      <c r="U86" s="25"/>
      <c r="V86" s="74"/>
      <c r="W86" s="1"/>
      <c r="X86" s="1"/>
      <c r="Y86" s="1"/>
      <c r="Z86" s="1"/>
      <c r="AA86" s="1"/>
      <c r="AB86" s="1"/>
      <c r="AC86" s="1"/>
      <c r="AD86" s="1"/>
      <c r="AE86" s="1"/>
      <c r="AF86" s="40"/>
      <c r="AG86" s="24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9"/>
      <c r="R87" s="1"/>
      <c r="S87" s="1"/>
      <c r="T87" s="25"/>
      <c r="U87" s="25"/>
      <c r="V87" s="74"/>
      <c r="W87" s="1"/>
      <c r="X87" s="1"/>
      <c r="Y87" s="1"/>
      <c r="Z87" s="1"/>
      <c r="AA87" s="1"/>
      <c r="AB87" s="1"/>
      <c r="AC87" s="1"/>
      <c r="AD87" s="1"/>
      <c r="AE87" s="1"/>
      <c r="AF87" s="40"/>
      <c r="AG87" s="24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9"/>
      <c r="R88" s="1"/>
      <c r="S88" s="1"/>
      <c r="T88" s="25"/>
      <c r="U88" s="25"/>
      <c r="V88" s="74"/>
      <c r="W88" s="1"/>
      <c r="X88" s="1"/>
      <c r="Y88" s="1"/>
      <c r="Z88" s="1"/>
      <c r="AA88" s="1"/>
      <c r="AB88" s="1"/>
      <c r="AC88" s="1"/>
      <c r="AD88" s="1"/>
      <c r="AE88" s="1"/>
      <c r="AF88" s="40"/>
      <c r="AG88" s="24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9"/>
      <c r="R89" s="1"/>
      <c r="S89" s="1"/>
      <c r="T89" s="25"/>
      <c r="U89" s="25"/>
      <c r="V89" s="74"/>
      <c r="W89" s="1"/>
      <c r="X89" s="1"/>
      <c r="Y89" s="1"/>
      <c r="Z89" s="1"/>
      <c r="AA89" s="1"/>
      <c r="AB89" s="1"/>
      <c r="AC89" s="1"/>
      <c r="AD89" s="1"/>
      <c r="AE89" s="1"/>
      <c r="AF89" s="40"/>
      <c r="AG89" s="24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9"/>
      <c r="R90" s="1"/>
      <c r="S90" s="1"/>
      <c r="T90" s="25"/>
      <c r="U90" s="25"/>
      <c r="V90" s="74"/>
      <c r="W90" s="1"/>
      <c r="X90" s="1"/>
      <c r="Y90" s="1"/>
      <c r="Z90" s="1"/>
      <c r="AA90" s="1"/>
      <c r="AB90" s="1"/>
      <c r="AC90" s="1"/>
      <c r="AD90" s="1"/>
      <c r="AE90" s="1"/>
      <c r="AF90" s="40"/>
      <c r="AG90" s="24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9"/>
      <c r="R91" s="1"/>
      <c r="S91" s="1"/>
      <c r="T91" s="25"/>
      <c r="U91" s="25"/>
      <c r="V91" s="74"/>
      <c r="W91" s="1"/>
      <c r="X91" s="1"/>
      <c r="Y91" s="1"/>
      <c r="Z91" s="1"/>
      <c r="AA91" s="1"/>
      <c r="AB91" s="1"/>
      <c r="AC91" s="1"/>
      <c r="AD91" s="1"/>
      <c r="AE91" s="1"/>
      <c r="AF91" s="40"/>
      <c r="AG91" s="24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9"/>
      <c r="R92" s="1"/>
      <c r="S92" s="1"/>
      <c r="T92" s="25"/>
      <c r="U92" s="25"/>
      <c r="V92" s="74"/>
      <c r="W92" s="1"/>
      <c r="X92" s="1"/>
      <c r="Y92" s="1"/>
      <c r="Z92" s="1"/>
      <c r="AA92" s="1"/>
      <c r="AB92" s="1"/>
      <c r="AC92" s="1"/>
      <c r="AD92" s="1"/>
      <c r="AE92" s="1"/>
      <c r="AF92" s="40"/>
      <c r="AG92" s="24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9"/>
      <c r="R93" s="1"/>
      <c r="S93" s="1"/>
      <c r="T93" s="25"/>
      <c r="U93" s="25"/>
      <c r="V93" s="74"/>
      <c r="W93" s="1"/>
      <c r="X93" s="1"/>
      <c r="Y93" s="1"/>
      <c r="Z93" s="1"/>
      <c r="AA93" s="1"/>
      <c r="AB93" s="1"/>
      <c r="AC93" s="1"/>
      <c r="AD93" s="1"/>
      <c r="AE93" s="1"/>
      <c r="AF93" s="40"/>
      <c r="AG93" s="24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9"/>
      <c r="R94" s="1"/>
      <c r="S94" s="1"/>
      <c r="T94" s="25"/>
      <c r="U94" s="25"/>
      <c r="V94" s="74"/>
      <c r="W94" s="1"/>
      <c r="X94" s="1"/>
      <c r="Y94" s="1"/>
      <c r="Z94" s="1"/>
      <c r="AA94" s="1"/>
      <c r="AB94" s="1"/>
      <c r="AC94" s="1"/>
      <c r="AD94" s="1"/>
      <c r="AE94" s="1"/>
      <c r="AF94" s="40"/>
      <c r="AG94" s="24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9"/>
      <c r="R95" s="1"/>
      <c r="S95" s="1"/>
      <c r="T95" s="25"/>
      <c r="U95" s="25"/>
      <c r="V95" s="74"/>
      <c r="W95" s="1"/>
      <c r="X95" s="1"/>
      <c r="Y95" s="1"/>
      <c r="Z95" s="1"/>
      <c r="AA95" s="1"/>
      <c r="AB95" s="1"/>
      <c r="AC95" s="1"/>
      <c r="AD95" s="1"/>
      <c r="AE95" s="1"/>
      <c r="AF95" s="40"/>
      <c r="AG95" s="24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9"/>
      <c r="R96" s="1"/>
      <c r="S96" s="1"/>
      <c r="T96" s="25"/>
      <c r="U96" s="25"/>
      <c r="V96" s="74"/>
      <c r="W96" s="1"/>
      <c r="X96" s="1"/>
      <c r="Y96" s="1"/>
      <c r="Z96" s="1"/>
      <c r="AA96" s="1"/>
      <c r="AB96" s="1"/>
      <c r="AC96" s="1"/>
      <c r="AD96" s="1"/>
      <c r="AE96" s="1"/>
      <c r="AF96" s="40"/>
      <c r="AG96" s="24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9"/>
      <c r="R97" s="1"/>
      <c r="S97" s="1"/>
      <c r="T97" s="25"/>
      <c r="U97" s="25"/>
      <c r="V97" s="74"/>
      <c r="W97" s="1"/>
      <c r="X97" s="1"/>
      <c r="Y97" s="1"/>
      <c r="Z97" s="1"/>
      <c r="AA97" s="1"/>
      <c r="AB97" s="1"/>
      <c r="AC97" s="1"/>
      <c r="AD97" s="1"/>
      <c r="AE97" s="1"/>
      <c r="AF97" s="40"/>
      <c r="AG97" s="24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9"/>
      <c r="R98" s="1"/>
      <c r="S98" s="1"/>
      <c r="T98" s="25"/>
      <c r="U98" s="25"/>
      <c r="V98" s="74"/>
      <c r="W98" s="1"/>
      <c r="X98" s="1"/>
      <c r="Y98" s="1"/>
      <c r="Z98" s="1"/>
      <c r="AA98" s="1"/>
      <c r="AB98" s="1"/>
      <c r="AC98" s="1"/>
      <c r="AD98" s="1"/>
      <c r="AE98" s="1"/>
      <c r="AF98" s="40"/>
      <c r="AG98" s="24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9"/>
      <c r="R99" s="1"/>
      <c r="S99" s="1"/>
      <c r="T99" s="25"/>
      <c r="U99" s="25"/>
      <c r="V99" s="74"/>
      <c r="W99" s="1"/>
      <c r="X99" s="1"/>
      <c r="Y99" s="1"/>
      <c r="Z99" s="1"/>
      <c r="AA99" s="1"/>
      <c r="AB99" s="1"/>
      <c r="AC99" s="1"/>
      <c r="AD99" s="1"/>
      <c r="AE99" s="1"/>
      <c r="AF99" s="40"/>
      <c r="AG99" s="24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9"/>
      <c r="R100" s="1"/>
      <c r="S100" s="1"/>
      <c r="T100" s="25"/>
      <c r="U100" s="25"/>
      <c r="V100" s="74"/>
      <c r="W100" s="1"/>
      <c r="X100" s="1"/>
      <c r="Y100" s="1"/>
      <c r="Z100" s="1"/>
      <c r="AA100" s="1"/>
      <c r="AB100" s="1"/>
      <c r="AC100" s="1"/>
      <c r="AD100" s="1"/>
      <c r="AE100" s="1"/>
      <c r="AF100" s="40"/>
      <c r="AG100" s="24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9"/>
      <c r="R101" s="1"/>
      <c r="S101" s="1"/>
      <c r="T101" s="25"/>
      <c r="U101" s="25"/>
      <c r="V101" s="74"/>
      <c r="W101" s="1"/>
      <c r="X101" s="1"/>
      <c r="Y101" s="1"/>
      <c r="Z101" s="1"/>
      <c r="AA101" s="1"/>
      <c r="AB101" s="1"/>
      <c r="AC101" s="1"/>
      <c r="AD101" s="1"/>
      <c r="AE101" s="1"/>
      <c r="AF101" s="40"/>
      <c r="AG101" s="24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9"/>
      <c r="R102" s="1"/>
      <c r="S102" s="1"/>
      <c r="T102" s="25"/>
      <c r="U102" s="25"/>
      <c r="V102" s="74"/>
      <c r="W102" s="1"/>
      <c r="X102" s="1"/>
      <c r="Y102" s="1"/>
      <c r="Z102" s="1"/>
      <c r="AA102" s="1"/>
      <c r="AB102" s="1"/>
      <c r="AC102" s="1"/>
      <c r="AD102" s="1"/>
      <c r="AE102" s="1"/>
      <c r="AF102" s="40"/>
      <c r="AG102" s="24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9"/>
      <c r="R103" s="1"/>
      <c r="S103" s="1"/>
      <c r="T103" s="25"/>
      <c r="U103" s="25"/>
      <c r="V103" s="74"/>
      <c r="W103" s="1"/>
      <c r="X103" s="1"/>
      <c r="Y103" s="1"/>
      <c r="Z103" s="1"/>
      <c r="AA103" s="1"/>
      <c r="AB103" s="1"/>
      <c r="AC103" s="1"/>
      <c r="AD103" s="1"/>
      <c r="AE103" s="1"/>
      <c r="AF103" s="40"/>
      <c r="AG103" s="24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9"/>
      <c r="R104" s="1"/>
      <c r="S104" s="1"/>
      <c r="T104" s="25"/>
      <c r="U104" s="25"/>
      <c r="V104" s="74"/>
      <c r="W104" s="1"/>
      <c r="X104" s="1"/>
      <c r="Y104" s="1"/>
      <c r="Z104" s="1"/>
      <c r="AA104" s="1"/>
      <c r="AB104" s="1"/>
      <c r="AC104" s="1"/>
      <c r="AD104" s="1"/>
      <c r="AE104" s="1"/>
      <c r="AF104" s="40"/>
      <c r="AG104" s="24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39"/>
      <c r="R105" s="1"/>
      <c r="S105" s="1"/>
      <c r="T105" s="25"/>
      <c r="U105" s="25"/>
      <c r="V105" s="74"/>
      <c r="W105" s="1"/>
      <c r="X105" s="1"/>
      <c r="Y105" s="1"/>
      <c r="Z105" s="1"/>
      <c r="AA105" s="1"/>
      <c r="AB105" s="1"/>
      <c r="AC105" s="1"/>
      <c r="AD105" s="1"/>
      <c r="AE105" s="1"/>
      <c r="AF105" s="40"/>
      <c r="AG105" s="24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39"/>
      <c r="R106" s="1"/>
      <c r="S106" s="1"/>
      <c r="T106" s="25"/>
      <c r="U106" s="25"/>
      <c r="V106" s="74"/>
      <c r="W106" s="1"/>
      <c r="X106" s="1"/>
      <c r="Y106" s="1"/>
      <c r="Z106" s="1"/>
      <c r="AA106" s="1"/>
      <c r="AB106" s="1"/>
      <c r="AC106" s="1"/>
      <c r="AD106" s="1"/>
      <c r="AE106" s="1"/>
      <c r="AF106" s="40"/>
      <c r="AG106" s="24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39"/>
      <c r="R107" s="1"/>
      <c r="S107" s="1"/>
      <c r="T107" s="25"/>
      <c r="U107" s="25"/>
      <c r="V107" s="74"/>
      <c r="W107" s="1"/>
      <c r="X107" s="1"/>
      <c r="Y107" s="1"/>
      <c r="Z107" s="1"/>
      <c r="AA107" s="1"/>
      <c r="AB107" s="1"/>
      <c r="AC107" s="1"/>
      <c r="AD107" s="1"/>
      <c r="AE107" s="1"/>
      <c r="AF107" s="40"/>
      <c r="AG107" s="24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39"/>
      <c r="R108" s="1"/>
      <c r="S108" s="1"/>
      <c r="T108" s="25"/>
      <c r="U108" s="25"/>
      <c r="V108" s="74"/>
      <c r="W108" s="1"/>
      <c r="X108" s="1"/>
      <c r="Y108" s="1"/>
      <c r="Z108" s="1"/>
      <c r="AA108" s="1"/>
      <c r="AB108" s="1"/>
      <c r="AC108" s="1"/>
      <c r="AD108" s="1"/>
      <c r="AE108" s="1"/>
      <c r="AF108" s="40"/>
      <c r="AG108" s="24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39"/>
      <c r="R109" s="1"/>
      <c r="S109" s="1"/>
      <c r="T109" s="25"/>
      <c r="U109" s="25"/>
      <c r="V109" s="74"/>
      <c r="W109" s="1"/>
      <c r="X109" s="1"/>
      <c r="Y109" s="1"/>
      <c r="Z109" s="1"/>
      <c r="AA109" s="1"/>
      <c r="AB109" s="1"/>
      <c r="AC109" s="1"/>
      <c r="AD109" s="1"/>
      <c r="AE109" s="1"/>
      <c r="AF109" s="40"/>
      <c r="AG109" s="24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39"/>
      <c r="R110" s="1"/>
      <c r="S110" s="1"/>
      <c r="T110" s="25"/>
      <c r="U110" s="25"/>
      <c r="V110" s="74"/>
      <c r="W110" s="1"/>
      <c r="X110" s="1"/>
      <c r="Y110" s="1"/>
      <c r="Z110" s="1"/>
      <c r="AA110" s="1"/>
      <c r="AB110" s="1"/>
      <c r="AC110" s="1"/>
      <c r="AD110" s="1"/>
      <c r="AE110" s="1"/>
      <c r="AF110" s="40"/>
      <c r="AG110" s="24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39"/>
      <c r="R111" s="1"/>
      <c r="S111" s="1"/>
      <c r="T111" s="25"/>
      <c r="U111" s="25"/>
      <c r="V111" s="74"/>
      <c r="W111" s="1"/>
      <c r="X111" s="1"/>
      <c r="Y111" s="1"/>
      <c r="Z111" s="1"/>
      <c r="AA111" s="1"/>
      <c r="AB111" s="1"/>
      <c r="AC111" s="1"/>
      <c r="AD111" s="1"/>
      <c r="AE111" s="1"/>
      <c r="AF111" s="40"/>
      <c r="AG111" s="24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39"/>
      <c r="R112" s="1"/>
      <c r="S112" s="1"/>
      <c r="T112" s="25"/>
      <c r="U112" s="25"/>
      <c r="V112" s="74"/>
      <c r="W112" s="1"/>
      <c r="X112" s="1"/>
      <c r="Y112" s="1"/>
      <c r="Z112" s="1"/>
      <c r="AA112" s="1"/>
      <c r="AB112" s="1"/>
      <c r="AC112" s="1"/>
      <c r="AD112" s="1"/>
      <c r="AE112" s="1"/>
      <c r="AF112" s="40"/>
      <c r="AG112" s="24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39"/>
      <c r="R113" s="1"/>
      <c r="S113" s="1"/>
      <c r="T113" s="25"/>
      <c r="U113" s="25"/>
      <c r="V113" s="74"/>
      <c r="W113" s="1"/>
      <c r="X113" s="1"/>
      <c r="Y113" s="1"/>
      <c r="Z113" s="1"/>
      <c r="AA113" s="1"/>
      <c r="AB113" s="1"/>
      <c r="AC113" s="1"/>
      <c r="AD113" s="1"/>
      <c r="AE113" s="1"/>
      <c r="AF113" s="40"/>
      <c r="AG113" s="24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39"/>
      <c r="R114" s="1"/>
      <c r="S114" s="1"/>
      <c r="T114" s="25"/>
      <c r="U114" s="25"/>
      <c r="V114" s="74"/>
      <c r="W114" s="1"/>
      <c r="X114" s="1"/>
      <c r="Y114" s="1"/>
      <c r="Z114" s="1"/>
      <c r="AA114" s="1"/>
      <c r="AB114" s="1"/>
      <c r="AC114" s="1"/>
      <c r="AD114" s="1"/>
      <c r="AE114" s="1"/>
      <c r="AF114" s="40"/>
      <c r="AG114" s="24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39"/>
      <c r="R115" s="1"/>
      <c r="S115" s="1"/>
      <c r="T115" s="25"/>
      <c r="U115" s="25"/>
      <c r="V115" s="74"/>
      <c r="W115" s="1"/>
      <c r="X115" s="1"/>
      <c r="Y115" s="1"/>
      <c r="Z115" s="1"/>
      <c r="AA115" s="1"/>
      <c r="AB115" s="1"/>
      <c r="AC115" s="1"/>
      <c r="AD115" s="1"/>
      <c r="AE115" s="1"/>
      <c r="AF115" s="40"/>
      <c r="AG115" s="24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39"/>
      <c r="R116" s="1"/>
      <c r="S116" s="1"/>
      <c r="T116" s="25"/>
      <c r="U116" s="25"/>
      <c r="V116" s="74"/>
      <c r="W116" s="1"/>
      <c r="X116" s="1"/>
      <c r="Y116" s="1"/>
      <c r="Z116" s="1"/>
      <c r="AA116" s="1"/>
      <c r="AB116" s="1"/>
      <c r="AC116" s="1"/>
      <c r="AD116" s="1"/>
      <c r="AE116" s="1"/>
      <c r="AF116" s="40"/>
      <c r="AG116" s="24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39"/>
      <c r="R117" s="1"/>
      <c r="S117" s="1"/>
      <c r="T117" s="25"/>
      <c r="U117" s="25"/>
      <c r="V117" s="74"/>
      <c r="W117" s="1"/>
      <c r="X117" s="1"/>
      <c r="Y117" s="1"/>
      <c r="Z117" s="1"/>
      <c r="AA117" s="1"/>
      <c r="AB117" s="1"/>
      <c r="AC117" s="1"/>
      <c r="AD117" s="1"/>
      <c r="AE117" s="1"/>
      <c r="AF117" s="40"/>
      <c r="AG117" s="24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39"/>
      <c r="R118" s="1"/>
      <c r="S118" s="1"/>
      <c r="T118" s="25"/>
      <c r="U118" s="25"/>
      <c r="V118" s="74"/>
      <c r="W118" s="1"/>
      <c r="X118" s="1"/>
      <c r="Y118" s="1"/>
      <c r="Z118" s="1"/>
      <c r="AA118" s="1"/>
      <c r="AB118" s="1"/>
      <c r="AC118" s="1"/>
      <c r="AD118" s="1"/>
      <c r="AE118" s="1"/>
      <c r="AF118" s="40"/>
      <c r="AG118" s="24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39"/>
      <c r="R119" s="1"/>
      <c r="S119" s="1"/>
      <c r="T119" s="25"/>
      <c r="U119" s="25"/>
      <c r="V119" s="74"/>
      <c r="W119" s="1"/>
      <c r="X119" s="1"/>
      <c r="Y119" s="1"/>
      <c r="Z119" s="1"/>
      <c r="AA119" s="1"/>
      <c r="AB119" s="1"/>
      <c r="AC119" s="1"/>
      <c r="AD119" s="1"/>
      <c r="AE119" s="1"/>
      <c r="AF119" s="40"/>
      <c r="AG119" s="24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39"/>
      <c r="R120" s="1"/>
      <c r="S120" s="1"/>
      <c r="T120" s="25"/>
      <c r="U120" s="25"/>
      <c r="V120" s="74"/>
      <c r="W120" s="1"/>
      <c r="X120" s="1"/>
      <c r="Y120" s="1"/>
      <c r="Z120" s="1"/>
      <c r="AA120" s="1"/>
      <c r="AB120" s="1"/>
      <c r="AC120" s="1"/>
      <c r="AD120" s="1"/>
      <c r="AE120" s="1"/>
      <c r="AF120" s="40"/>
      <c r="AG120" s="24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39"/>
      <c r="R121" s="1"/>
      <c r="S121" s="1"/>
      <c r="T121" s="25"/>
      <c r="U121" s="25"/>
      <c r="V121" s="74"/>
      <c r="W121" s="1"/>
      <c r="X121" s="1"/>
      <c r="Y121" s="1"/>
      <c r="Z121" s="1"/>
      <c r="AA121" s="1"/>
      <c r="AB121" s="1"/>
      <c r="AC121" s="1"/>
      <c r="AD121" s="1"/>
      <c r="AE121" s="1"/>
      <c r="AF121" s="40"/>
      <c r="AG121" s="24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39"/>
      <c r="R122" s="1"/>
      <c r="S122" s="1"/>
      <c r="T122" s="25"/>
      <c r="U122" s="25"/>
      <c r="V122" s="74"/>
      <c r="W122" s="1"/>
      <c r="X122" s="1"/>
      <c r="Y122" s="1"/>
      <c r="Z122" s="1"/>
      <c r="AA122" s="1"/>
      <c r="AB122" s="1"/>
      <c r="AC122" s="1"/>
      <c r="AD122" s="1"/>
      <c r="AE122" s="1"/>
      <c r="AF122" s="40"/>
      <c r="AG122" s="24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39"/>
      <c r="R123" s="1"/>
      <c r="S123" s="1"/>
      <c r="T123" s="25"/>
      <c r="U123" s="25"/>
      <c r="V123" s="74"/>
      <c r="W123" s="1"/>
      <c r="X123" s="1"/>
      <c r="Y123" s="1"/>
      <c r="Z123" s="1"/>
      <c r="AA123" s="1"/>
      <c r="AB123" s="1"/>
      <c r="AC123" s="1"/>
      <c r="AD123" s="1"/>
      <c r="AE123" s="1"/>
      <c r="AF123" s="40"/>
      <c r="AG123" s="24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39"/>
      <c r="R124" s="1"/>
      <c r="S124" s="1"/>
      <c r="T124" s="25"/>
      <c r="U124" s="25"/>
      <c r="V124" s="74"/>
      <c r="W124" s="1"/>
      <c r="X124" s="1"/>
      <c r="Y124" s="1"/>
      <c r="Z124" s="1"/>
      <c r="AA124" s="1"/>
      <c r="AB124" s="1"/>
      <c r="AC124" s="1"/>
      <c r="AD124" s="1"/>
      <c r="AE124" s="1"/>
      <c r="AF124" s="40"/>
      <c r="AG124" s="24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39"/>
      <c r="R125" s="1"/>
      <c r="S125" s="1"/>
      <c r="T125" s="25"/>
      <c r="U125" s="25"/>
      <c r="V125" s="74"/>
      <c r="W125" s="1"/>
      <c r="X125" s="1"/>
      <c r="Y125" s="1"/>
      <c r="Z125" s="1"/>
      <c r="AA125" s="1"/>
      <c r="AB125" s="1"/>
      <c r="AC125" s="1"/>
      <c r="AD125" s="1"/>
      <c r="AE125" s="1"/>
      <c r="AF125" s="40"/>
      <c r="AG125" s="24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39"/>
      <c r="R126" s="1"/>
      <c r="S126" s="1"/>
      <c r="T126" s="25"/>
      <c r="U126" s="25"/>
      <c r="V126" s="74"/>
      <c r="W126" s="1"/>
      <c r="X126" s="1"/>
      <c r="Y126" s="1"/>
      <c r="Z126" s="1"/>
      <c r="AA126" s="1"/>
      <c r="AB126" s="1"/>
      <c r="AC126" s="1"/>
      <c r="AD126" s="1"/>
      <c r="AE126" s="1"/>
      <c r="AF126" s="40"/>
      <c r="AG126" s="24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39"/>
      <c r="R127" s="1"/>
      <c r="S127" s="1"/>
      <c r="T127" s="25"/>
      <c r="U127" s="25"/>
      <c r="V127" s="74"/>
      <c r="W127" s="1"/>
      <c r="X127" s="1"/>
      <c r="Y127" s="1"/>
      <c r="Z127" s="1"/>
      <c r="AA127" s="1"/>
      <c r="AB127" s="1"/>
      <c r="AC127" s="1"/>
      <c r="AD127" s="1"/>
      <c r="AE127" s="1"/>
      <c r="AF127" s="40"/>
      <c r="AG127" s="24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39"/>
      <c r="R128" s="1"/>
      <c r="S128" s="1"/>
      <c r="T128" s="25"/>
      <c r="U128" s="25"/>
      <c r="V128" s="74"/>
      <c r="W128" s="1"/>
      <c r="X128" s="1"/>
      <c r="Y128" s="1"/>
      <c r="Z128" s="1"/>
      <c r="AA128" s="1"/>
      <c r="AB128" s="1"/>
      <c r="AC128" s="1"/>
      <c r="AD128" s="1"/>
      <c r="AE128" s="1"/>
      <c r="AF128" s="40"/>
      <c r="AG128" s="24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39"/>
      <c r="R129" s="1"/>
      <c r="S129" s="1"/>
      <c r="T129" s="25"/>
      <c r="U129" s="25"/>
      <c r="V129" s="74"/>
      <c r="W129" s="1"/>
      <c r="X129" s="1"/>
      <c r="Y129" s="1"/>
      <c r="Z129" s="1"/>
      <c r="AA129" s="1"/>
      <c r="AB129" s="1"/>
      <c r="AC129" s="1"/>
      <c r="AD129" s="1"/>
      <c r="AE129" s="1"/>
      <c r="AF129" s="40"/>
      <c r="AG129" s="24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39"/>
      <c r="R130" s="1"/>
      <c r="S130" s="1"/>
      <c r="T130" s="25"/>
      <c r="U130" s="25"/>
      <c r="V130" s="74"/>
      <c r="W130" s="1"/>
      <c r="X130" s="1"/>
      <c r="Y130" s="1"/>
      <c r="Z130" s="1"/>
      <c r="AA130" s="1"/>
      <c r="AB130" s="1"/>
      <c r="AC130" s="1"/>
      <c r="AD130" s="1"/>
      <c r="AE130" s="1"/>
      <c r="AF130" s="40"/>
      <c r="AG130" s="24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39"/>
      <c r="R131" s="1"/>
      <c r="S131" s="1"/>
      <c r="T131" s="25"/>
      <c r="U131" s="25"/>
      <c r="V131" s="74"/>
      <c r="W131" s="1"/>
      <c r="X131" s="1"/>
      <c r="Y131" s="1"/>
      <c r="Z131" s="1"/>
      <c r="AA131" s="1"/>
      <c r="AB131" s="1"/>
      <c r="AC131" s="1"/>
      <c r="AD131" s="1"/>
      <c r="AE131" s="1"/>
      <c r="AF131" s="40"/>
      <c r="AG131" s="24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39"/>
      <c r="R132" s="1"/>
      <c r="S132" s="1"/>
      <c r="T132" s="25"/>
      <c r="U132" s="25"/>
      <c r="V132" s="74"/>
      <c r="W132" s="1"/>
      <c r="X132" s="1"/>
      <c r="Y132" s="1"/>
      <c r="Z132" s="1"/>
      <c r="AA132" s="1"/>
      <c r="AB132" s="1"/>
      <c r="AC132" s="1"/>
      <c r="AD132" s="1"/>
      <c r="AE132" s="1"/>
      <c r="AF132" s="40"/>
      <c r="AG132" s="24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39"/>
      <c r="R133" s="1"/>
      <c r="S133" s="1"/>
      <c r="T133" s="25"/>
      <c r="U133" s="25"/>
      <c r="V133" s="74"/>
      <c r="W133" s="1"/>
      <c r="X133" s="1"/>
      <c r="Y133" s="1"/>
      <c r="Z133" s="1"/>
      <c r="AA133" s="1"/>
      <c r="AB133" s="1"/>
      <c r="AC133" s="1"/>
      <c r="AD133" s="1"/>
      <c r="AE133" s="1"/>
      <c r="AF133" s="40"/>
      <c r="AG133" s="24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39"/>
      <c r="R134" s="1"/>
      <c r="S134" s="1"/>
      <c r="T134" s="25"/>
      <c r="U134" s="25"/>
      <c r="V134" s="74"/>
      <c r="W134" s="1"/>
      <c r="X134" s="1"/>
      <c r="Y134" s="1"/>
      <c r="Z134" s="1"/>
      <c r="AA134" s="1"/>
      <c r="AB134" s="1"/>
      <c r="AC134" s="1"/>
      <c r="AD134" s="1"/>
      <c r="AE134" s="1"/>
      <c r="AF134" s="40"/>
      <c r="AG134" s="24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39"/>
      <c r="R135" s="1"/>
      <c r="S135" s="1"/>
      <c r="T135" s="25"/>
      <c r="U135" s="25"/>
      <c r="V135" s="74"/>
      <c r="W135" s="1"/>
      <c r="X135" s="1"/>
      <c r="Y135" s="1"/>
      <c r="Z135" s="1"/>
      <c r="AA135" s="1"/>
      <c r="AB135" s="1"/>
      <c r="AC135" s="1"/>
      <c r="AD135" s="1"/>
      <c r="AE135" s="1"/>
      <c r="AF135" s="40"/>
      <c r="AG135" s="24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39"/>
      <c r="R136" s="1"/>
      <c r="S136" s="1"/>
      <c r="T136" s="25"/>
      <c r="U136" s="25"/>
      <c r="V136" s="74"/>
      <c r="W136" s="1"/>
      <c r="X136" s="1"/>
      <c r="Y136" s="1"/>
      <c r="Z136" s="1"/>
      <c r="AA136" s="1"/>
      <c r="AB136" s="1"/>
      <c r="AC136" s="1"/>
      <c r="AD136" s="1"/>
      <c r="AE136" s="1"/>
      <c r="AF136" s="40"/>
      <c r="AG136" s="24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39"/>
      <c r="R137" s="1"/>
      <c r="S137" s="1"/>
      <c r="T137" s="25"/>
      <c r="U137" s="25"/>
      <c r="V137" s="74"/>
      <c r="W137" s="1"/>
      <c r="X137" s="1"/>
      <c r="Y137" s="1"/>
      <c r="Z137" s="1"/>
      <c r="AA137" s="1"/>
      <c r="AB137" s="1"/>
      <c r="AC137" s="1"/>
      <c r="AD137" s="1"/>
      <c r="AE137" s="1"/>
      <c r="AF137" s="40"/>
      <c r="AG137" s="24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39"/>
      <c r="R138" s="1"/>
      <c r="S138" s="1"/>
      <c r="T138" s="25"/>
      <c r="U138" s="25"/>
      <c r="V138" s="74"/>
      <c r="W138" s="1"/>
      <c r="X138" s="1"/>
      <c r="Y138" s="1"/>
      <c r="Z138" s="1"/>
      <c r="AA138" s="1"/>
      <c r="AB138" s="1"/>
      <c r="AC138" s="1"/>
      <c r="AD138" s="1"/>
      <c r="AE138" s="1"/>
      <c r="AF138" s="40"/>
      <c r="AG138" s="24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39"/>
      <c r="R139" s="1"/>
      <c r="S139" s="1"/>
      <c r="T139" s="25"/>
      <c r="U139" s="25"/>
      <c r="V139" s="74"/>
      <c r="W139" s="1"/>
      <c r="X139" s="1"/>
      <c r="Y139" s="1"/>
      <c r="Z139" s="1"/>
      <c r="AA139" s="1"/>
      <c r="AB139" s="1"/>
      <c r="AC139" s="1"/>
      <c r="AD139" s="1"/>
      <c r="AE139" s="1"/>
      <c r="AF139" s="40"/>
      <c r="AG139" s="24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39"/>
      <c r="R140" s="1"/>
      <c r="S140" s="1"/>
      <c r="T140" s="25"/>
      <c r="U140" s="25"/>
      <c r="V140" s="74"/>
      <c r="W140" s="1"/>
      <c r="X140" s="1"/>
      <c r="Y140" s="1"/>
      <c r="Z140" s="1"/>
      <c r="AA140" s="1"/>
      <c r="AB140" s="1"/>
      <c r="AC140" s="1"/>
      <c r="AD140" s="1"/>
      <c r="AE140" s="1"/>
      <c r="AF140" s="40"/>
      <c r="AG140" s="24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39"/>
      <c r="R141" s="1"/>
      <c r="S141" s="1"/>
      <c r="T141" s="25"/>
      <c r="U141" s="25"/>
      <c r="V141" s="74"/>
      <c r="W141" s="1"/>
      <c r="X141" s="1"/>
      <c r="Y141" s="1"/>
      <c r="Z141" s="1"/>
      <c r="AA141" s="1"/>
      <c r="AB141" s="1"/>
      <c r="AC141" s="1"/>
      <c r="AD141" s="1"/>
      <c r="AE141" s="1"/>
      <c r="AF141" s="40"/>
      <c r="AG141" s="24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39"/>
      <c r="R142" s="1"/>
      <c r="S142" s="1"/>
      <c r="T142" s="25"/>
      <c r="U142" s="25"/>
      <c r="V142" s="74"/>
      <c r="W142" s="1"/>
      <c r="X142" s="1"/>
      <c r="Y142" s="1"/>
      <c r="Z142" s="1"/>
      <c r="AA142" s="1"/>
      <c r="AB142" s="1"/>
      <c r="AC142" s="1"/>
      <c r="AD142" s="1"/>
      <c r="AE142" s="1"/>
      <c r="AF142" s="40"/>
      <c r="AG142" s="24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39"/>
      <c r="R143" s="1"/>
      <c r="S143" s="1"/>
      <c r="T143" s="25"/>
      <c r="U143" s="25"/>
      <c r="V143" s="74"/>
      <c r="W143" s="1"/>
      <c r="X143" s="1"/>
      <c r="Y143" s="1"/>
      <c r="Z143" s="1"/>
      <c r="AA143" s="1"/>
      <c r="AB143" s="1"/>
      <c r="AC143" s="1"/>
      <c r="AD143" s="1"/>
      <c r="AE143" s="1"/>
      <c r="AF143" s="40"/>
      <c r="AG143" s="24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39"/>
      <c r="R144" s="1"/>
      <c r="S144" s="1"/>
      <c r="T144" s="25"/>
      <c r="U144" s="25"/>
      <c r="V144" s="74"/>
      <c r="W144" s="1"/>
      <c r="X144" s="1"/>
      <c r="Y144" s="1"/>
      <c r="Z144" s="1"/>
      <c r="AA144" s="1"/>
      <c r="AB144" s="1"/>
      <c r="AC144" s="1"/>
      <c r="AD144" s="1"/>
      <c r="AE144" s="1"/>
      <c r="AF144" s="40"/>
      <c r="AG144" s="24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39"/>
      <c r="R145" s="1"/>
      <c r="S145" s="1"/>
      <c r="T145" s="25"/>
      <c r="U145" s="25"/>
      <c r="V145" s="74"/>
      <c r="W145" s="1"/>
      <c r="X145" s="1"/>
      <c r="Y145" s="1"/>
      <c r="Z145" s="1"/>
      <c r="AA145" s="1"/>
      <c r="AB145" s="1"/>
      <c r="AC145" s="1"/>
      <c r="AD145" s="1"/>
      <c r="AE145" s="1"/>
      <c r="AF145" s="40"/>
      <c r="AG145" s="24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39"/>
      <c r="R146" s="1"/>
      <c r="S146" s="1"/>
      <c r="T146" s="25"/>
      <c r="U146" s="25"/>
      <c r="V146" s="74"/>
      <c r="W146" s="1"/>
      <c r="X146" s="1"/>
      <c r="Y146" s="1"/>
      <c r="Z146" s="1"/>
      <c r="AA146" s="1"/>
      <c r="AB146" s="1"/>
      <c r="AC146" s="1"/>
      <c r="AD146" s="1"/>
      <c r="AE146" s="1"/>
      <c r="AF146" s="40"/>
      <c r="AG146" s="24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39"/>
      <c r="R147" s="1"/>
      <c r="S147" s="1"/>
      <c r="T147" s="25"/>
      <c r="U147" s="25"/>
      <c r="V147" s="74"/>
      <c r="W147" s="1"/>
      <c r="X147" s="1"/>
      <c r="Y147" s="1"/>
      <c r="Z147" s="1"/>
      <c r="AA147" s="1"/>
      <c r="AB147" s="1"/>
      <c r="AC147" s="1"/>
      <c r="AD147" s="1"/>
      <c r="AE147" s="1"/>
      <c r="AF147" s="40"/>
      <c r="AG147" s="24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39"/>
      <c r="R148" s="1"/>
      <c r="S148" s="1"/>
      <c r="T148" s="25"/>
      <c r="U148" s="25"/>
      <c r="V148" s="74"/>
      <c r="W148" s="1"/>
      <c r="X148" s="1"/>
      <c r="Y148" s="1"/>
      <c r="Z148" s="1"/>
      <c r="AA148" s="1"/>
      <c r="AB148" s="1"/>
      <c r="AC148" s="1"/>
      <c r="AD148" s="1"/>
      <c r="AE148" s="1"/>
      <c r="AF148" s="40"/>
      <c r="AG148" s="24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39"/>
      <c r="R149" s="1"/>
      <c r="S149" s="1"/>
      <c r="T149" s="25"/>
      <c r="U149" s="25"/>
      <c r="V149" s="74"/>
      <c r="W149" s="1"/>
      <c r="X149" s="1"/>
      <c r="Y149" s="1"/>
      <c r="Z149" s="1"/>
      <c r="AA149" s="1"/>
      <c r="AB149" s="1"/>
      <c r="AC149" s="1"/>
      <c r="AD149" s="1"/>
      <c r="AE149" s="1"/>
      <c r="AF149" s="40"/>
      <c r="AG149" s="24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39"/>
      <c r="R150" s="1"/>
      <c r="S150" s="1"/>
      <c r="T150" s="25"/>
      <c r="U150" s="25"/>
      <c r="V150" s="74"/>
      <c r="W150" s="1"/>
      <c r="X150" s="1"/>
      <c r="Y150" s="1"/>
      <c r="Z150" s="1"/>
      <c r="AA150" s="1"/>
      <c r="AB150" s="1"/>
      <c r="AC150" s="1"/>
      <c r="AD150" s="1"/>
      <c r="AE150" s="1"/>
      <c r="AF150" s="40"/>
      <c r="AG150" s="24"/>
      <c r="AH150" s="9"/>
      <c r="AI150" s="9"/>
      <c r="AJ150" s="9"/>
      <c r="AK150" s="9"/>
      <c r="AL150" s="9"/>
    </row>
  </sheetData>
  <sortState ref="D17:E20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2018-08-11T20:31:48Z</dcterms:modified>
</cp:coreProperties>
</file>