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4" i="1" l="1"/>
  <c r="T13" i="1"/>
  <c r="T12" i="1"/>
  <c r="T11" i="1"/>
  <c r="AJ14" i="1" l="1"/>
  <c r="AI14" i="1"/>
  <c r="AH14" i="1"/>
  <c r="AG14" i="1"/>
  <c r="AF14" i="1"/>
  <c r="AE14" i="1"/>
  <c r="AC14" i="1"/>
  <c r="AB14" i="1"/>
  <c r="AA14" i="1"/>
  <c r="Z14" i="1"/>
  <c r="X14" i="1"/>
  <c r="H19" i="1"/>
  <c r="L19" i="1" s="1"/>
  <c r="W14" i="1"/>
  <c r="G19" i="1" s="1"/>
  <c r="K19" i="1" s="1"/>
  <c r="V14" i="1"/>
  <c r="F19" i="1"/>
  <c r="U14" i="1"/>
  <c r="E19" i="1"/>
  <c r="H14" i="1"/>
  <c r="H18" i="1" s="1"/>
  <c r="G14" i="1"/>
  <c r="G18" i="1" s="1"/>
  <c r="G21" i="1" s="1"/>
  <c r="F14" i="1"/>
  <c r="F18" i="1" s="1"/>
  <c r="E14" i="1"/>
  <c r="E18" i="1" s="1"/>
  <c r="E21" i="1" s="1"/>
  <c r="D15" i="1" l="1"/>
  <c r="K18" i="1"/>
  <c r="F21" i="1"/>
  <c r="K21" i="1" s="1"/>
  <c r="L18" i="1"/>
  <c r="H21" i="1"/>
  <c r="L21" i="1" s="1"/>
</calcChain>
</file>

<file path=xl/sharedStrings.xml><?xml version="1.0" encoding="utf-8"?>
<sst xmlns="http://schemas.openxmlformats.org/spreadsheetml/2006/main" count="136" uniqueCount="84">
  <si>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</si>
  <si>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</si>
  <si>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</si>
  <si>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</si>
  <si>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</si>
  <si>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</si>
  <si>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</si>
  <si>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</si>
  <si>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</si>
  <si>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</si>
  <si>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</si>
  <si>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</si>
  <si>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</si>
  <si>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</si>
  <si>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</si>
  <si>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</si>
  <si>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</si>
  <si>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</si>
  <si>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</si>
  <si>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</si>
  <si>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</si>
  <si>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</si>
  <si>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</si>
  <si>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</si>
  <si>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</si>
  <si>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</si>
  <si>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</si>
  <si>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</si>
  <si>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</si>
  <si>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</si>
  <si>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</si>
  <si>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</si>
  <si>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</si>
  <si>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Eila Jerkku-Latvala</t>
  </si>
  <si>
    <t>5.</t>
  </si>
  <si>
    <t>KaKa</t>
  </si>
  <si>
    <t>4.</t>
  </si>
  <si>
    <t>2.</t>
  </si>
  <si>
    <t>3.</t>
  </si>
  <si>
    <t>9.</t>
  </si>
  <si>
    <t>SMJ</t>
  </si>
  <si>
    <t>loppusarja</t>
  </si>
  <si>
    <t>7.-8.</t>
  </si>
  <si>
    <t>KaKa = Kauhajoen Karhu  (1910)</t>
  </si>
  <si>
    <t>SMJ = Seinäjoen Maila-Jussit  (1932)</t>
  </si>
  <si>
    <t>MESTARUUSSARJA</t>
  </si>
  <si>
    <t>URA SM-SARJASSA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</si>
  <si>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</si>
  <si>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</si>
  <si>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</si>
  <si>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</si>
  <si>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</si>
  <si>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</si>
  <si>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</si>
  <si>
    <t>09.06. 1968  Lippo - KaKa  9-4</t>
  </si>
  <si>
    <t>2.  ottelu</t>
  </si>
  <si>
    <t>L+T</t>
  </si>
  <si>
    <t>8.</t>
  </si>
  <si>
    <t>7.</t>
  </si>
  <si>
    <t>19.3.1947</t>
  </si>
  <si>
    <t xml:space="preserve">  21 v   2 kk 15 pv</t>
  </si>
  <si>
    <t xml:space="preserve">  21 v   2 kk 21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</si>
  <si>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</si>
  <si>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</si>
  <si>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</si>
  <si>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</si>
  <si>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</si>
  <si>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</si>
  <si>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</si>
  <si>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</si>
  <si>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</si>
  <si>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</si>
  <si>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</si>
  <si>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</si>
  <si>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</si>
  <si>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</si>
  <si>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08.09. 1968  Turku</t>
  </si>
  <si>
    <t xml:space="preserve"> 8-10</t>
  </si>
  <si>
    <t>Länsi</t>
  </si>
  <si>
    <t>Kalevi Äijälä</t>
  </si>
  <si>
    <t>21 v  5 kk  20 pv</t>
  </si>
  <si>
    <t>NAISET</t>
  </si>
  <si>
    <t xml:space="preserve"> ITÄ - LÄNSI - KORTTI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</si>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</sst>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18" width="5.7109375" style="83" customWidth="1"/>
    <col min="19" max="19" width="5.7109375" style="82" customWidth="1"/>
    <col min="20" max="20" width="0.5703125" style="37" customWidth="1"/>
    <col min="21" max="28" width="5.710937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59" t="s">
        <v>33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1968</v>
      </c>
      <c r="C4" s="27" t="s">
        <v>34</v>
      </c>
      <c r="D4" s="29" t="s">
        <v>35</v>
      </c>
      <c r="E4" s="27">
        <v>8</v>
      </c>
      <c r="F4" s="27">
        <v>2</v>
      </c>
      <c r="G4" s="27">
        <v>19</v>
      </c>
      <c r="H4" s="27">
        <v>22</v>
      </c>
      <c r="I4" s="60"/>
      <c r="J4" s="60"/>
      <c r="K4" s="60"/>
      <c r="L4" s="60"/>
      <c r="M4" s="60"/>
      <c r="N4" s="60"/>
      <c r="O4" s="37"/>
      <c r="P4" s="27" t="s">
        <v>38</v>
      </c>
      <c r="Q4" s="19" t="s">
        <v>58</v>
      </c>
      <c r="R4" s="27" t="s">
        <v>37</v>
      </c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>
        <v>1</v>
      </c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1969</v>
      </c>
      <c r="C5" s="27" t="s">
        <v>36</v>
      </c>
      <c r="D5" s="29" t="s">
        <v>35</v>
      </c>
      <c r="E5" s="27">
        <v>7</v>
      </c>
      <c r="F5" s="27">
        <v>0</v>
      </c>
      <c r="G5" s="27">
        <v>7</v>
      </c>
      <c r="H5" s="27">
        <v>19</v>
      </c>
      <c r="I5" s="60"/>
      <c r="J5" s="60"/>
      <c r="K5" s="60"/>
      <c r="L5" s="60"/>
      <c r="M5" s="60"/>
      <c r="N5" s="60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1970</v>
      </c>
      <c r="C6" s="27" t="s">
        <v>37</v>
      </c>
      <c r="D6" s="29" t="s">
        <v>35</v>
      </c>
      <c r="E6" s="27">
        <v>9</v>
      </c>
      <c r="F6" s="27">
        <v>1</v>
      </c>
      <c r="G6" s="27">
        <v>17</v>
      </c>
      <c r="H6" s="27">
        <v>24</v>
      </c>
      <c r="I6" s="60"/>
      <c r="J6" s="60"/>
      <c r="K6" s="60"/>
      <c r="L6" s="60"/>
      <c r="M6" s="60"/>
      <c r="N6" s="60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>
        <v>1</v>
      </c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1971</v>
      </c>
      <c r="C7" s="27" t="s">
        <v>38</v>
      </c>
      <c r="D7" s="29" t="s">
        <v>35</v>
      </c>
      <c r="E7" s="27">
        <v>9</v>
      </c>
      <c r="F7" s="27">
        <v>0</v>
      </c>
      <c r="G7" s="27">
        <v>13</v>
      </c>
      <c r="H7" s="27">
        <v>13</v>
      </c>
      <c r="I7" s="60"/>
      <c r="J7" s="60"/>
      <c r="K7" s="60"/>
      <c r="L7" s="60"/>
      <c r="M7" s="60"/>
      <c r="N7" s="60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1972</v>
      </c>
      <c r="C8" s="27" t="s">
        <v>38</v>
      </c>
      <c r="D8" s="29" t="s">
        <v>35</v>
      </c>
      <c r="E8" s="27">
        <v>10</v>
      </c>
      <c r="F8" s="27">
        <v>0</v>
      </c>
      <c r="G8" s="27">
        <v>10</v>
      </c>
      <c r="H8" s="27">
        <v>24</v>
      </c>
      <c r="I8" s="60"/>
      <c r="J8" s="60"/>
      <c r="K8" s="60"/>
      <c r="L8" s="60"/>
      <c r="M8" s="60"/>
      <c r="N8" s="60"/>
      <c r="O8" s="37"/>
      <c r="P8" s="19"/>
      <c r="Q8" s="19" t="s">
        <v>58</v>
      </c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1973</v>
      </c>
      <c r="C9" s="27" t="s">
        <v>39</v>
      </c>
      <c r="D9" s="61" t="s">
        <v>35</v>
      </c>
      <c r="E9" s="27">
        <v>9</v>
      </c>
      <c r="F9" s="27">
        <v>1</v>
      </c>
      <c r="G9" s="27">
        <v>8</v>
      </c>
      <c r="H9" s="27">
        <v>19</v>
      </c>
      <c r="I9" s="60"/>
      <c r="J9" s="60"/>
      <c r="K9" s="60"/>
      <c r="L9" s="60"/>
      <c r="M9" s="60"/>
      <c r="N9" s="60"/>
      <c r="O9" s="37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1974</v>
      </c>
      <c r="C10" s="27"/>
      <c r="D10" s="61"/>
      <c r="E10" s="27"/>
      <c r="F10" s="27"/>
      <c r="G10" s="27"/>
      <c r="H10" s="27"/>
      <c r="I10" s="60"/>
      <c r="J10" s="60"/>
      <c r="K10" s="60"/>
      <c r="L10" s="60"/>
      <c r="M10" s="60"/>
      <c r="N10" s="60"/>
      <c r="O10" s="37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1975</v>
      </c>
      <c r="C11" s="27" t="s">
        <v>38</v>
      </c>
      <c r="D11" s="61" t="s">
        <v>40</v>
      </c>
      <c r="E11" s="27">
        <v>10</v>
      </c>
      <c r="F11" s="27">
        <v>0</v>
      </c>
      <c r="G11" s="27">
        <v>3</v>
      </c>
      <c r="H11" s="27">
        <v>25</v>
      </c>
      <c r="I11" s="60"/>
      <c r="J11" s="60"/>
      <c r="K11" s="60"/>
      <c r="L11" s="60"/>
      <c r="M11" s="60"/>
      <c r="N11" s="60"/>
      <c r="O11" s="37"/>
      <c r="P11" s="19"/>
      <c r="Q11" s="27" t="s">
        <v>38</v>
      </c>
      <c r="R11" s="19"/>
      <c r="S11" s="19"/>
      <c r="T11" s="25" t="e">
        <f t="shared" ref="T11:T14" si="0">PRODUCT(L11/S11)</f>
        <v>#DIV/0!</v>
      </c>
      <c r="U11" s="27">
        <v>2</v>
      </c>
      <c r="V11" s="27">
        <v>0</v>
      </c>
      <c r="W11" s="27">
        <v>0</v>
      </c>
      <c r="X11" s="27">
        <v>0</v>
      </c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>
        <v>1</v>
      </c>
      <c r="AK11" s="17" t="s">
        <v>41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1976</v>
      </c>
      <c r="C12" s="27" t="s">
        <v>42</v>
      </c>
      <c r="D12" s="29" t="s">
        <v>35</v>
      </c>
      <c r="E12" s="27">
        <v>10</v>
      </c>
      <c r="F12" s="27">
        <v>3</v>
      </c>
      <c r="G12" s="27">
        <v>15</v>
      </c>
      <c r="H12" s="27">
        <v>14</v>
      </c>
      <c r="I12" s="60"/>
      <c r="J12" s="60"/>
      <c r="K12" s="60"/>
      <c r="L12" s="60"/>
      <c r="M12" s="60"/>
      <c r="N12" s="60"/>
      <c r="O12" s="37"/>
      <c r="P12" s="19" t="s">
        <v>57</v>
      </c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1979</v>
      </c>
      <c r="C13" s="27" t="s">
        <v>37</v>
      </c>
      <c r="D13" s="29" t="s">
        <v>40</v>
      </c>
      <c r="E13" s="27">
        <v>8</v>
      </c>
      <c r="F13" s="27">
        <v>0</v>
      </c>
      <c r="G13" s="27">
        <v>8</v>
      </c>
      <c r="H13" s="27">
        <v>17</v>
      </c>
      <c r="I13" s="60"/>
      <c r="J13" s="60"/>
      <c r="K13" s="60"/>
      <c r="L13" s="60"/>
      <c r="M13" s="60"/>
      <c r="N13" s="60"/>
      <c r="O13" s="37"/>
      <c r="P13" s="19"/>
      <c r="Q13" s="19"/>
      <c r="R13" s="19"/>
      <c r="S13" s="19"/>
      <c r="T13" s="25" t="e">
        <f t="shared" si="0"/>
        <v>#DIV/0!</v>
      </c>
      <c r="U13" s="27">
        <v>6</v>
      </c>
      <c r="V13" s="27">
        <v>0</v>
      </c>
      <c r="W13" s="27">
        <v>3</v>
      </c>
      <c r="X13" s="27">
        <v>5</v>
      </c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>
        <v>1</v>
      </c>
      <c r="AJ13" s="27"/>
      <c r="AK13" s="17" t="s">
        <v>41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80</v>
      </c>
      <c r="F14" s="19">
        <f>SUM(F4:F13)</f>
        <v>7</v>
      </c>
      <c r="G14" s="19">
        <f>SUM(G4:G13)</f>
        <v>100</v>
      </c>
      <c r="H14" s="19">
        <f>SUM(H4:H13)</f>
        <v>177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 t="e">
        <f t="shared" si="0"/>
        <v>#DIV/0!</v>
      </c>
      <c r="U14" s="19">
        <f>SUM(U4:U13)</f>
        <v>8</v>
      </c>
      <c r="V14" s="19">
        <f>SUM(V4:V13)</f>
        <v>0</v>
      </c>
      <c r="W14" s="19">
        <f>SUM(W4:W13)</f>
        <v>3</v>
      </c>
      <c r="X14" s="19">
        <f>SUM(X4:X13)</f>
        <v>5</v>
      </c>
      <c r="Y14" s="19"/>
      <c r="Z14" s="19">
        <f>SUM(Z4:Z13)</f>
        <v>0</v>
      </c>
      <c r="AA14" s="19">
        <f>SUM(AA4:AA13)</f>
        <v>0</v>
      </c>
      <c r="AB14" s="19">
        <f>SUM(AB4:AB13)</f>
        <v>0</v>
      </c>
      <c r="AC14" s="19">
        <f>SUM(AC4:AC13)</f>
        <v>0</v>
      </c>
      <c r="AD14" s="19"/>
      <c r="AE14" s="19">
        <f t="shared" ref="AE14:AJ14" si="1">SUM(AE4:AE13)</f>
        <v>1</v>
      </c>
      <c r="AF14" s="19">
        <f t="shared" si="1"/>
        <v>0</v>
      </c>
      <c r="AG14" s="19">
        <f t="shared" si="1"/>
        <v>0</v>
      </c>
      <c r="AH14" s="19">
        <f t="shared" si="1"/>
        <v>0</v>
      </c>
      <c r="AI14" s="19">
        <f t="shared" si="1"/>
        <v>2</v>
      </c>
      <c r="AJ14" s="19">
        <f t="shared" si="1"/>
        <v>3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</f>
        <v>610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46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47</v>
      </c>
      <c r="Q17" s="13"/>
      <c r="R17" s="13"/>
      <c r="S17" s="13"/>
      <c r="T17" s="63"/>
      <c r="U17" s="63"/>
      <c r="V17" s="63"/>
      <c r="W17" s="63"/>
      <c r="X17" s="6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6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80</v>
      </c>
      <c r="F18" s="27">
        <f>PRODUCT(F14)</f>
        <v>7</v>
      </c>
      <c r="G18" s="27">
        <f>PRODUCT(G14)</f>
        <v>100</v>
      </c>
      <c r="H18" s="27">
        <f>PRODUCT(H14)</f>
        <v>177</v>
      </c>
      <c r="I18" s="27"/>
      <c r="J18" s="1"/>
      <c r="K18" s="43">
        <f>PRODUCT((F18+G18)/E18)</f>
        <v>1.3374999999999999</v>
      </c>
      <c r="L18" s="43">
        <f>PRODUCT(H18/E18)</f>
        <v>2.2124999999999999</v>
      </c>
      <c r="M18" s="43"/>
      <c r="N18" s="30"/>
      <c r="O18" s="25"/>
      <c r="P18" s="65" t="s">
        <v>48</v>
      </c>
      <c r="Q18" s="66"/>
      <c r="R18" s="66"/>
      <c r="S18" s="67" t="s">
        <v>49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8" t="s">
        <v>50</v>
      </c>
      <c r="AE18" s="67"/>
      <c r="AF18" s="67" t="s">
        <v>60</v>
      </c>
      <c r="AG18" s="67"/>
      <c r="AH18" s="67"/>
      <c r="AI18" s="68"/>
      <c r="AJ18" s="67"/>
      <c r="AK18" s="6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>
        <f>PRODUCT(U14)</f>
        <v>8</v>
      </c>
      <c r="F19" s="27">
        <f>PRODUCT(V14)</f>
        <v>0</v>
      </c>
      <c r="G19" s="27">
        <f>PRODUCT(W14)</f>
        <v>3</v>
      </c>
      <c r="H19" s="27">
        <f>PRODUCT(X14)</f>
        <v>5</v>
      </c>
      <c r="I19" s="27"/>
      <c r="J19" s="1"/>
      <c r="K19" s="43">
        <f>PRODUCT((F19+G19)/E19)</f>
        <v>0.375</v>
      </c>
      <c r="L19" s="43">
        <f>PRODUCT(H19/E19)</f>
        <v>0.625</v>
      </c>
      <c r="M19" s="43"/>
      <c r="N19" s="30"/>
      <c r="O19" s="25"/>
      <c r="P19" s="70" t="s">
        <v>51</v>
      </c>
      <c r="Q19" s="71"/>
      <c r="R19" s="71"/>
      <c r="S19" s="72" t="s">
        <v>49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50</v>
      </c>
      <c r="AE19" s="72"/>
      <c r="AF19" s="72" t="s">
        <v>60</v>
      </c>
      <c r="AG19" s="72"/>
      <c r="AH19" s="72"/>
      <c r="AI19" s="73"/>
      <c r="AJ19" s="72"/>
      <c r="AK19" s="7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0" t="s">
        <v>52</v>
      </c>
      <c r="Q20" s="71"/>
      <c r="R20" s="71"/>
      <c r="S20" s="72" t="s">
        <v>49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 t="s">
        <v>50</v>
      </c>
      <c r="AE20" s="72"/>
      <c r="AF20" s="72" t="s">
        <v>60</v>
      </c>
      <c r="AG20" s="72"/>
      <c r="AH20" s="72"/>
      <c r="AI20" s="73"/>
      <c r="AJ20" s="72"/>
      <c r="AK20" s="7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88</v>
      </c>
      <c r="F21" s="19">
        <f>SUM(F18:F20)</f>
        <v>7</v>
      </c>
      <c r="G21" s="19">
        <f>SUM(G18:G20)</f>
        <v>103</v>
      </c>
      <c r="H21" s="19">
        <f>SUM(H18:H20)</f>
        <v>182</v>
      </c>
      <c r="I21" s="19"/>
      <c r="J21" s="1"/>
      <c r="K21" s="55">
        <f>PRODUCT((F21+G21)/E21)</f>
        <v>1.25</v>
      </c>
      <c r="L21" s="55">
        <f>PRODUCT(H21/E21)</f>
        <v>2.0681818181818183</v>
      </c>
      <c r="M21" s="55"/>
      <c r="N21" s="31"/>
      <c r="O21" s="25"/>
      <c r="P21" s="75" t="s">
        <v>53</v>
      </c>
      <c r="Q21" s="76"/>
      <c r="R21" s="76"/>
      <c r="S21" s="77" t="s">
        <v>54</v>
      </c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8" t="s">
        <v>55</v>
      </c>
      <c r="AE21" s="77"/>
      <c r="AF21" s="77" t="s">
        <v>61</v>
      </c>
      <c r="AG21" s="77"/>
      <c r="AH21" s="77"/>
      <c r="AI21" s="78"/>
      <c r="AJ21" s="77"/>
      <c r="AK21" s="7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8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31</v>
      </c>
      <c r="C23" s="1"/>
      <c r="D23" s="62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 t="s">
        <v>44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56"/>
      <c r="AN35" s="56"/>
      <c r="AO35" s="56"/>
      <c r="AP35" s="56"/>
      <c r="AQ35" s="56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56"/>
      <c r="AN36" s="56"/>
      <c r="AO36" s="56"/>
      <c r="AP36" s="56"/>
      <c r="AQ36" s="56"/>
    </row>
    <row r="37" spans="1:43" ht="15" customHeight="1" x14ac:dyDescent="0.25">
      <c r="A37" s="5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</row>
    <row r="38" spans="1:43" ht="15" customHeight="1" x14ac:dyDescent="0.25">
      <c r="A38" s="5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</row>
    <row r="39" spans="1:43" ht="15" customHeight="1" x14ac:dyDescent="0.25">
      <c r="A39" s="5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</row>
    <row r="40" spans="1:43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43" ht="15" customHeight="1" x14ac:dyDescent="0.25">
      <c r="A41" s="5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43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2:37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2:37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2:37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2:37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2:37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2:37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2:37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2:37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2:37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2:37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2:37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2:37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2:37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2:37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2:37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2:37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9"/>
      <c r="Q80" s="9"/>
      <c r="R80" s="9"/>
      <c r="S80" s="1"/>
      <c r="T80" s="25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2:37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2:37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9"/>
      <c r="Q82" s="9"/>
      <c r="R82" s="9"/>
      <c r="U82" s="1"/>
      <c r="V82" s="1"/>
    </row>
    <row r="83" spans="2:37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9"/>
      <c r="Q83" s="9"/>
      <c r="R83" s="9"/>
      <c r="S83" s="1"/>
      <c r="T83" s="25"/>
      <c r="U83" s="1"/>
      <c r="V83" s="1"/>
    </row>
    <row r="84" spans="2:37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9"/>
      <c r="Q84" s="9"/>
      <c r="R84" s="9"/>
      <c r="S84" s="1"/>
      <c r="T84" s="25"/>
      <c r="U84" s="1"/>
      <c r="V84" s="1"/>
    </row>
    <row r="85" spans="2:37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U85" s="1"/>
      <c r="V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82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82" customWidth="1"/>
    <col min="22" max="22" width="11" style="82" customWidth="1"/>
    <col min="23" max="23" width="24.140625" style="114" customWidth="1"/>
    <col min="24" max="24" width="9.42578125" style="82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6" t="s">
        <v>82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33</v>
      </c>
      <c r="C2" s="4" t="s">
        <v>59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4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81</v>
      </c>
      <c r="C3" s="23" t="s">
        <v>62</v>
      </c>
      <c r="D3" s="91" t="s">
        <v>63</v>
      </c>
      <c r="E3" s="92" t="s">
        <v>1</v>
      </c>
      <c r="F3" s="25"/>
      <c r="G3" s="93" t="s">
        <v>64</v>
      </c>
      <c r="H3" s="94" t="s">
        <v>65</v>
      </c>
      <c r="I3" s="94" t="s">
        <v>28</v>
      </c>
      <c r="J3" s="18" t="s">
        <v>66</v>
      </c>
      <c r="K3" s="95" t="s">
        <v>67</v>
      </c>
      <c r="L3" s="95" t="s">
        <v>68</v>
      </c>
      <c r="M3" s="93" t="s">
        <v>69</v>
      </c>
      <c r="N3" s="93" t="s">
        <v>27</v>
      </c>
      <c r="O3" s="94" t="s">
        <v>70</v>
      </c>
      <c r="P3" s="93" t="s">
        <v>65</v>
      </c>
      <c r="Q3" s="93" t="s">
        <v>3</v>
      </c>
      <c r="R3" s="93">
        <v>1</v>
      </c>
      <c r="S3" s="93">
        <v>2</v>
      </c>
      <c r="T3" s="93">
        <v>3</v>
      </c>
      <c r="U3" s="93" t="s">
        <v>71</v>
      </c>
      <c r="V3" s="18" t="s">
        <v>19</v>
      </c>
      <c r="W3" s="17" t="s">
        <v>72</v>
      </c>
      <c r="X3" s="17" t="s">
        <v>73</v>
      </c>
      <c r="Y3" s="87"/>
      <c r="Z3" s="87"/>
      <c r="AA3" s="87"/>
      <c r="AB3" s="87"/>
      <c r="AC3" s="87"/>
      <c r="AD3" s="87"/>
    </row>
    <row r="4" spans="1:30" x14ac:dyDescent="0.25">
      <c r="A4" s="116"/>
      <c r="B4" s="117" t="s">
        <v>76</v>
      </c>
      <c r="C4" s="118" t="s">
        <v>77</v>
      </c>
      <c r="D4" s="119" t="s">
        <v>78</v>
      </c>
      <c r="E4" s="120" t="s">
        <v>35</v>
      </c>
      <c r="F4" s="25"/>
      <c r="G4" s="121">
        <v>1</v>
      </c>
      <c r="H4" s="122"/>
      <c r="I4" s="122"/>
      <c r="J4" s="123"/>
      <c r="K4" s="123" t="s">
        <v>74</v>
      </c>
      <c r="L4" s="123"/>
      <c r="M4" s="123">
        <v>1</v>
      </c>
      <c r="N4" s="121"/>
      <c r="O4" s="122"/>
      <c r="P4" s="121"/>
      <c r="Q4" s="122"/>
      <c r="R4" s="122"/>
      <c r="S4" s="122"/>
      <c r="T4" s="122"/>
      <c r="U4" s="122"/>
      <c r="V4" s="124"/>
      <c r="W4" s="118" t="s">
        <v>79</v>
      </c>
      <c r="X4" s="125" t="s">
        <v>83</v>
      </c>
      <c r="Y4" s="87"/>
      <c r="Z4" s="87"/>
      <c r="AA4" s="87"/>
      <c r="AB4" s="87"/>
      <c r="AC4" s="87"/>
      <c r="AD4" s="87"/>
    </row>
    <row r="5" spans="1:30" x14ac:dyDescent="0.25">
      <c r="A5" s="24"/>
      <c r="B5" s="96" t="s">
        <v>75</v>
      </c>
      <c r="C5" s="97" t="s">
        <v>80</v>
      </c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87"/>
      <c r="Z5" s="87"/>
      <c r="AA5" s="87"/>
      <c r="AB5" s="87"/>
      <c r="AC5" s="87"/>
      <c r="AD5" s="87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87"/>
      <c r="Z6" s="87"/>
      <c r="AA6" s="87"/>
      <c r="AB6" s="87"/>
      <c r="AC6" s="87"/>
      <c r="AD6" s="87"/>
    </row>
    <row r="7" spans="1:30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0"/>
      <c r="C37" s="1"/>
      <c r="D37" s="110"/>
      <c r="E37" s="11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0"/>
      <c r="C38" s="1"/>
      <c r="D38" s="110"/>
      <c r="E38" s="11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0"/>
      <c r="C39" s="1"/>
      <c r="D39" s="110"/>
      <c r="E39" s="11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0"/>
      <c r="C40" s="1"/>
      <c r="D40" s="110"/>
      <c r="E40" s="11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0"/>
      <c r="C41" s="1"/>
      <c r="D41" s="110"/>
      <c r="E41" s="11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0"/>
      <c r="C42" s="1"/>
      <c r="D42" s="110"/>
      <c r="E42" s="11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0"/>
      <c r="C43" s="1"/>
      <c r="D43" s="110"/>
      <c r="E43" s="11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0"/>
      <c r="C44" s="1"/>
      <c r="D44" s="110"/>
      <c r="E44" s="11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0"/>
      <c r="C45" s="1"/>
      <c r="D45" s="110"/>
      <c r="E45" s="11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0"/>
      <c r="C46" s="1"/>
      <c r="D46" s="110"/>
      <c r="E46" s="11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0"/>
      <c r="C47" s="1"/>
      <c r="D47" s="110"/>
      <c r="E47" s="11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0"/>
      <c r="C48" s="1"/>
      <c r="D48" s="110"/>
      <c r="E48" s="11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0"/>
      <c r="C49" s="1"/>
      <c r="D49" s="110"/>
      <c r="E49" s="11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0"/>
      <c r="C50" s="1"/>
      <c r="D50" s="110"/>
      <c r="E50" s="11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0"/>
      <c r="C51" s="1"/>
      <c r="D51" s="110"/>
      <c r="E51" s="11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0"/>
      <c r="C52" s="1"/>
      <c r="D52" s="110"/>
      <c r="E52" s="11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0"/>
      <c r="C53" s="1"/>
      <c r="D53" s="110"/>
      <c r="E53" s="11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0"/>
      <c r="C54" s="1"/>
      <c r="D54" s="110"/>
      <c r="E54" s="11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0"/>
      <c r="C55" s="1"/>
      <c r="D55" s="110"/>
      <c r="E55" s="11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0"/>
      <c r="C56" s="1"/>
      <c r="D56" s="110"/>
      <c r="E56" s="11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0"/>
      <c r="C57" s="1"/>
      <c r="D57" s="110"/>
      <c r="E57" s="11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0"/>
      <c r="C58" s="1"/>
      <c r="D58" s="110"/>
      <c r="E58" s="11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0"/>
      <c r="C59" s="1"/>
      <c r="D59" s="110"/>
      <c r="E59" s="11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0"/>
      <c r="C60" s="1"/>
      <c r="D60" s="110"/>
      <c r="E60" s="11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0"/>
      <c r="C61" s="1"/>
      <c r="D61" s="110"/>
      <c r="E61" s="11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0"/>
      <c r="C62" s="1"/>
      <c r="D62" s="110"/>
      <c r="E62" s="11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0"/>
      <c r="C63" s="1"/>
      <c r="D63" s="110"/>
      <c r="E63" s="11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0"/>
      <c r="C64" s="1"/>
      <c r="D64" s="110"/>
      <c r="E64" s="11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0"/>
      <c r="C65" s="1"/>
      <c r="D65" s="110"/>
      <c r="E65" s="11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0"/>
      <c r="C66" s="1"/>
      <c r="D66" s="110"/>
      <c r="E66" s="11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0"/>
      <c r="C67" s="1"/>
      <c r="D67" s="110"/>
      <c r="E67" s="11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0"/>
      <c r="C68" s="1"/>
      <c r="D68" s="110"/>
      <c r="E68" s="11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0"/>
      <c r="C69" s="1"/>
      <c r="D69" s="110"/>
      <c r="E69" s="11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0"/>
      <c r="C70" s="1"/>
      <c r="D70" s="110"/>
      <c r="E70" s="11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0"/>
      <c r="C71" s="1"/>
      <c r="D71" s="110"/>
      <c r="E71" s="11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0"/>
      <c r="C72" s="1"/>
      <c r="D72" s="110"/>
      <c r="E72" s="11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0"/>
      <c r="C73" s="1"/>
      <c r="D73" s="110"/>
      <c r="E73" s="11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0"/>
      <c r="C74" s="1"/>
      <c r="D74" s="110"/>
      <c r="E74" s="11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0"/>
      <c r="C75" s="1"/>
      <c r="D75" s="110"/>
      <c r="E75" s="11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0"/>
      <c r="C76" s="1"/>
      <c r="D76" s="110"/>
      <c r="E76" s="11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0"/>
      <c r="C77" s="1"/>
      <c r="D77" s="110"/>
      <c r="E77" s="11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0"/>
      <c r="C78" s="1"/>
      <c r="D78" s="110"/>
      <c r="E78" s="11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0"/>
      <c r="C79" s="1"/>
      <c r="D79" s="110"/>
      <c r="E79" s="11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0"/>
      <c r="C80" s="1"/>
      <c r="D80" s="110"/>
      <c r="E80" s="11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0"/>
      <c r="C81" s="1"/>
      <c r="D81" s="110"/>
      <c r="E81" s="11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0"/>
      <c r="C82" s="1"/>
      <c r="D82" s="110"/>
      <c r="E82" s="11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0"/>
      <c r="C83" s="1"/>
      <c r="D83" s="110"/>
      <c r="E83" s="11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0"/>
      <c r="C84" s="1"/>
      <c r="D84" s="110"/>
      <c r="E84" s="11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0"/>
      <c r="C85" s="1"/>
      <c r="D85" s="110"/>
      <c r="E85" s="11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2019-04-13T20:15:33Z</dcterms:modified>
</cp:coreProperties>
</file>