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0" i="1" l="1"/>
  <c r="H13" i="1" s="1"/>
  <c r="F10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M6" i="1"/>
  <c r="L6" i="1"/>
  <c r="K6" i="1"/>
  <c r="J6" i="1"/>
  <c r="I6" i="1"/>
  <c r="I10" i="1" s="1"/>
  <c r="H6" i="1"/>
  <c r="G6" i="1"/>
  <c r="G10" i="1" s="1"/>
  <c r="G13" i="1" s="1"/>
  <c r="F6" i="1"/>
  <c r="E6" i="1"/>
  <c r="E10" i="1" s="1"/>
  <c r="E13" i="1" s="1"/>
  <c r="O4" i="1"/>
  <c r="O6" i="1" s="1"/>
  <c r="O10" i="1" s="1"/>
  <c r="O13" i="1" s="1"/>
  <c r="I13" i="1" l="1"/>
  <c r="M13" i="1" s="1"/>
  <c r="M10" i="1"/>
  <c r="L13" i="1"/>
  <c r="K10" i="1"/>
  <c r="D7" i="1"/>
  <c r="L10" i="1"/>
  <c r="F13" i="1"/>
  <c r="K13" i="1" s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<sst xmlns="http://schemas.openxmlformats.org/spreadsheetml/2006/main" count="66" uniqueCount="47">
  <si>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</si>
  <si>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</si>
  <si>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</si>
  <si>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</si>
  <si>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</si>
  <si>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</si>
  <si>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</si>
  <si>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</si>
  <si>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</si>
  <si>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</si>
  <si>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</si>
  <si>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</si>
  <si>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</si>
  <si>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</si>
  <si>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</si>
  <si>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</si>
  <si>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</si>
  <si>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</si>
  <si>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</si>
  <si>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</si>
  <si>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</si>
  <si>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</si>
  <si>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</si>
  <si>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</si>
  <si>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</si>
  <si>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</si>
  <si>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</si>
  <si>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</si>
  <si>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</si>
  <si>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</si>
  <si>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</si>
  <si>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</si>
  <si>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</si>
  <si>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KPK = Keravan Pallokerho  (1960)</t>
  </si>
  <si>
    <t>Riikka Kaarnamo</t>
  </si>
  <si>
    <t>10.</t>
  </si>
  <si>
    <t>KPK</t>
  </si>
  <si>
    <t>----</t>
  </si>
  <si>
    <t>1967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</si>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</sst>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35</v>
      </c>
      <c r="D4" s="29" t="s">
        <v>36</v>
      </c>
      <c r="E4" s="59">
        <v>17</v>
      </c>
      <c r="F4" s="27">
        <v>1</v>
      </c>
      <c r="G4" s="27">
        <v>11</v>
      </c>
      <c r="H4" s="27">
        <v>4</v>
      </c>
      <c r="I4" s="27">
        <v>61</v>
      </c>
      <c r="J4" s="27">
        <v>16</v>
      </c>
      <c r="K4" s="27">
        <v>23</v>
      </c>
      <c r="L4" s="27">
        <v>10</v>
      </c>
      <c r="M4" s="27">
        <v>12</v>
      </c>
      <c r="N4" s="60" t="s">
        <v>37</v>
      </c>
      <c r="O4" s="37" t="e">
        <f>PRODUCT(I4/N4)</f>
        <v>#VALUE!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1987</v>
      </c>
      <c r="C5" s="78"/>
      <c r="D5" s="79" t="s">
        <v>36</v>
      </c>
      <c r="E5" s="80"/>
      <c r="F5" s="81" t="s">
        <v>46</v>
      </c>
      <c r="G5" s="82"/>
      <c r="H5" s="83"/>
      <c r="I5" s="78"/>
      <c r="J5" s="78"/>
      <c r="K5" s="78"/>
      <c r="L5" s="78"/>
      <c r="M5" s="78"/>
      <c r="N5" s="8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SUM(E4:E4)</f>
        <v>17</v>
      </c>
      <c r="F6" s="19">
        <f t="shared" si="0"/>
        <v>1</v>
      </c>
      <c r="G6" s="19">
        <f t="shared" si="0"/>
        <v>11</v>
      </c>
      <c r="H6" s="19">
        <f t="shared" si="0"/>
        <v>4</v>
      </c>
      <c r="I6" s="19">
        <f t="shared" si="0"/>
        <v>61</v>
      </c>
      <c r="J6" s="19">
        <f t="shared" si="0"/>
        <v>16</v>
      </c>
      <c r="K6" s="19">
        <f t="shared" si="0"/>
        <v>23</v>
      </c>
      <c r="L6" s="19">
        <f t="shared" si="0"/>
        <v>10</v>
      </c>
      <c r="M6" s="19">
        <f t="shared" si="0"/>
        <v>12</v>
      </c>
      <c r="N6" s="31"/>
      <c r="O6" s="32" t="e">
        <f t="shared" ref="O6:AE6" si="1">SUM(O4:O4)</f>
        <v>#VALUE!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37.999999999999993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41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17</v>
      </c>
      <c r="F10" s="27">
        <f>PRODUCT(F6)</f>
        <v>1</v>
      </c>
      <c r="G10" s="27">
        <f>PRODUCT(G6)</f>
        <v>11</v>
      </c>
      <c r="H10" s="27">
        <f>PRODUCT(H6)</f>
        <v>4</v>
      </c>
      <c r="I10" s="27">
        <f>PRODUCT(I6)</f>
        <v>61</v>
      </c>
      <c r="J10" s="1"/>
      <c r="K10" s="43">
        <f>PRODUCT((F10+G10)/E10)</f>
        <v>0.70588235294117652</v>
      </c>
      <c r="L10" s="43">
        <f>PRODUCT(H10/E10)</f>
        <v>0.23529411764705882</v>
      </c>
      <c r="M10" s="43">
        <f>PRODUCT(I10/E10)</f>
        <v>3.5882352941176472</v>
      </c>
      <c r="N10" s="30"/>
      <c r="O10" s="25" t="e">
        <f>PRODUCT(O6)</f>
        <v>#VALUE!</v>
      </c>
      <c r="P10" s="63" t="s">
        <v>42</v>
      </c>
      <c r="Q10" s="64"/>
      <c r="R10" s="64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/>
      <c r="AE10" s="66"/>
      <c r="AF10" s="6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17</v>
      </c>
      <c r="F13" s="19">
        <f>SUM(F10:F12)</f>
        <v>1</v>
      </c>
      <c r="G13" s="19">
        <f>SUM(G10:G12)</f>
        <v>11</v>
      </c>
      <c r="H13" s="19">
        <f>SUM(H10:H12)</f>
        <v>4</v>
      </c>
      <c r="I13" s="19">
        <f>SUM(I10:I12)</f>
        <v>61</v>
      </c>
      <c r="J13" s="1"/>
      <c r="K13" s="55">
        <f>PRODUCT((F13+G13)/E13)</f>
        <v>0.70588235294117652</v>
      </c>
      <c r="L13" s="55">
        <f>PRODUCT(H13/E13)</f>
        <v>0.23529411764705882</v>
      </c>
      <c r="M13" s="55">
        <f>PRODUCT(I13/E13)</f>
        <v>3.5882352941176472</v>
      </c>
      <c r="N13" s="31"/>
      <c r="O13" s="25" t="e">
        <f>SUM(O10:O12)</f>
        <v>#VALUE!</v>
      </c>
      <c r="P13" s="73" t="s">
        <v>45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58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2019-01-23T14:04:04Z</dcterms:modified>
</cp:coreProperties>
</file>