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KORTTI!$B$1:$W$6</definedName>
  </definedNames>
  <calcPr calcId="145621"/>
</workbook>
</file>

<file path=xl/calcChain.xml><?xml version="1.0" encoding="utf-8"?>
<calcChain xmlns="http://schemas.openxmlformats.org/spreadsheetml/2006/main">
  <c r="R25" i="1" l="1"/>
  <c r="S25" i="1"/>
  <c r="S8" i="1"/>
  <c r="R8" i="1"/>
  <c r="M24" i="1" l="1"/>
  <c r="H24" i="1"/>
  <c r="Q23" i="1"/>
  <c r="H23" i="1"/>
  <c r="M22" i="1"/>
  <c r="H22" i="1"/>
  <c r="Q21" i="1"/>
  <c r="H21" i="1"/>
  <c r="M20" i="1"/>
  <c r="H20" i="1"/>
  <c r="M19" i="1"/>
  <c r="H19" i="1"/>
  <c r="M18" i="1"/>
  <c r="H18" i="1"/>
  <c r="M8" i="1"/>
  <c r="L8" i="1"/>
  <c r="K8" i="1"/>
  <c r="J8" i="1"/>
  <c r="M6" i="1"/>
  <c r="H6" i="1"/>
  <c r="G8" i="1" l="1"/>
  <c r="F8" i="1"/>
  <c r="E8" i="1"/>
  <c r="E25" i="1" l="1"/>
  <c r="E28" i="1" s="1"/>
  <c r="F25" i="1"/>
  <c r="F28" i="1" s="1"/>
  <c r="G25" i="1"/>
  <c r="G28" i="1" s="1"/>
  <c r="J25" i="1"/>
  <c r="E29" i="1" s="1"/>
  <c r="K25" i="1"/>
  <c r="F29" i="1" s="1"/>
  <c r="L25" i="1"/>
  <c r="G29" i="1" s="1"/>
  <c r="N25" i="1"/>
  <c r="E30" i="1" s="1"/>
  <c r="O25" i="1"/>
  <c r="P25" i="1"/>
  <c r="G30" i="1" s="1"/>
  <c r="T25" i="1"/>
  <c r="U25" i="1"/>
  <c r="V25" i="1"/>
  <c r="Q25" i="1" l="1"/>
  <c r="F30" i="1"/>
  <c r="H29" i="1"/>
  <c r="G31" i="1"/>
  <c r="E31" i="1"/>
  <c r="H28" i="1"/>
  <c r="H25" i="1"/>
  <c r="M25" i="1"/>
  <c r="H30" i="1" l="1"/>
  <c r="F31" i="1"/>
  <c r="H31" i="1" s="1"/>
  <c r="P8" i="1"/>
  <c r="O8" i="1"/>
  <c r="N8" i="1"/>
  <c r="G12" i="1"/>
  <c r="E12" i="1"/>
  <c r="G11" i="1"/>
  <c r="F11" i="1"/>
  <c r="F12" i="1" l="1"/>
  <c r="G14" i="1"/>
  <c r="F14" i="1"/>
  <c r="H8" i="1"/>
  <c r="H11" i="1" s="1"/>
  <c r="E11" i="1"/>
  <c r="H12" i="1" l="1"/>
  <c r="E14" i="1"/>
  <c r="H14" i="1" s="1"/>
</calcChain>
</file>

<file path=xl/sharedStrings.xml><?xml version="1.0" encoding="utf-8"?>
<sst xmlns="http://schemas.openxmlformats.org/spreadsheetml/2006/main" count="137" uniqueCount="57">
  <si>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</si>
  <si>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</si>
  <si>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</si>
  <si>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</si>
  <si>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</si>
  <si>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</si>
  <si>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</si>
  <si>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</si>
  <si>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</si>
  <si>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</si>
  <si>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</si>
  <si>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</si>
  <si>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</si>
  <si>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</si>
  <si>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</si>
  <si>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</si>
  <si>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</si>
  <si>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</si>
  <si>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</si>
  <si>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 xml:space="preserve">PLAY OFF </t>
  </si>
  <si>
    <t>Seurat:</t>
  </si>
  <si>
    <t>MSU</t>
  </si>
  <si>
    <t>NSU</t>
  </si>
  <si>
    <t>URA SUPERISSA</t>
  </si>
  <si>
    <t>Jari Karjanlahti</t>
  </si>
  <si>
    <t>13.1.1957</t>
  </si>
  <si>
    <t>SiiPe</t>
  </si>
  <si>
    <t>8.</t>
  </si>
  <si>
    <t xml:space="preserve"> MYP,  28  ottelua</t>
  </si>
  <si>
    <t>PuPe</t>
  </si>
  <si>
    <t>6.</t>
  </si>
  <si>
    <t>YJ</t>
  </si>
  <si>
    <t>7.</t>
  </si>
  <si>
    <t>YPJ</t>
  </si>
  <si>
    <t>Lippo</t>
  </si>
  <si>
    <t>9.</t>
  </si>
  <si>
    <t>10.</t>
  </si>
  <si>
    <t>0 - 3</t>
  </si>
  <si>
    <t>YJ = Ylihärmän Junkkarit  (1908)</t>
  </si>
  <si>
    <t>YPJ = Ylihärmän Pesis-Junkkarit  (1996)</t>
  </si>
  <si>
    <t>SiiPe  = Siilinjärven Pesis  (1987)</t>
  </si>
  <si>
    <t>Lippo = Oulun Lippo  (1955)</t>
  </si>
  <si>
    <t>PuPe = Puijon Pesäpallo  (1999)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</si>
  <si>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</si>
  <si>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</si>
  <si>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</si>
  <si>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</si>
  <si>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</si>
  <si>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>PuPe* = Kuopion Seudun Pesäpalloilijat  (2009)</t>
  </si>
  <si>
    <t>PuPe*</t>
  </si>
  <si>
    <t xml:space="preserve"> MYP,  4  ottelua</t>
  </si>
  <si>
    <t xml:space="preserve"> 0-3  SiiPe</t>
  </si>
  <si>
    <t xml:space="preserve"> 2-3  SiiPe</t>
  </si>
  <si>
    <t xml:space="preserve"> 1-3  Virkiä</t>
  </si>
  <si>
    <t xml:space="preserve"> Arvo-ottelut</t>
  </si>
  <si>
    <t>IL</t>
  </si>
  <si>
    <t>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</si>
</sst>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09">
    <xf numFmtId="0" fontId="0" fillId="0" borderId="0" xfId="0"/>
    <xf numFmtId="0" fontId="7" fillId="3" borderId="1" xfId="0" applyFont="1" applyFill="1" applyBorder="1" applyAlignment="1">
      <alignment horizontal="center"/>
    </xf>
    <xf numFmtId="0" fontId="4" fillId="5" borderId="10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7" fillId="3" borderId="7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49" fontId="1" fillId="3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1" xfId="0" applyFont="1" applyFill="1" applyBorder="1" applyAlignment="1">
      <alignment horizontal="left"/>
    </xf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1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6" fillId="5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4" borderId="2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11" xfId="0" applyFont="1" applyFill="1" applyBorder="1" applyAlignment="1"/>
    <xf numFmtId="0" fontId="1" fillId="2" borderId="0" xfId="0" applyFont="1" applyFill="1" applyBorder="1" applyAlignment="1">
      <alignment horizontal="left"/>
    </xf>
    <xf numFmtId="49" fontId="1" fillId="4" borderId="9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0" fontId="1" fillId="3" borderId="9" xfId="0" applyFont="1" applyFill="1" applyBorder="1" applyAlignment="1">
      <alignment horizontal="center"/>
    </xf>
    <xf numFmtId="164" fontId="1" fillId="3" borderId="9" xfId="0" applyNumberFormat="1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6" fillId="5" borderId="1" xfId="0" applyFont="1" applyFill="1" applyBorder="1" applyAlignment="1">
      <alignment vertical="top"/>
    </xf>
    <xf numFmtId="0" fontId="1" fillId="4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1" fillId="4" borderId="7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4" borderId="13" xfId="0" applyNumberFormat="1" applyFont="1" applyFill="1" applyBorder="1" applyAlignment="1">
      <alignment horizontal="center"/>
    </xf>
    <xf numFmtId="0" fontId="3" fillId="2" borderId="12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3"/>
  <sheetViews>
    <sheetView tabSelected="1" topLeftCell="A2" zoomScale="97" zoomScaleNormal="97" workbookViewId="0">
      <selection activeCell="A2" sqref="A2"/>
    </sheetView>
  </sheetViews>
  <sheetFormatPr defaultRowHeight="15" customHeight="1" x14ac:dyDescent="0.25"/>
  <cols>
    <col min="1" max="1" width="0.7109375" style="38" customWidth="1"/>
    <col min="2" max="2" width="8.140625" style="66" customWidth="1"/>
    <col min="3" max="3" width="7.5703125" style="79" customWidth="1"/>
    <col min="4" max="4" width="5.85546875" style="66" customWidth="1"/>
    <col min="5" max="7" width="5.7109375" style="67" customWidth="1"/>
    <col min="8" max="8" width="10.7109375" style="67" customWidth="1"/>
    <col min="9" max="9" width="0.5703125" style="67" customWidth="1"/>
    <col min="10" max="12" width="5.7109375" style="67" customWidth="1"/>
    <col min="13" max="13" width="10.7109375" style="67" customWidth="1"/>
    <col min="14" max="16" width="5.7109375" style="67" customWidth="1"/>
    <col min="17" max="17" width="10.5703125" style="67" customWidth="1"/>
    <col min="18" max="19" width="6.28515625" style="102" customWidth="1"/>
    <col min="20" max="22" width="3.7109375" style="38" customWidth="1"/>
    <col min="23" max="23" width="0.5703125" style="67" customWidth="1"/>
    <col min="24" max="27" width="16.7109375" style="38" customWidth="1"/>
    <col min="28" max="28" width="14.7109375" style="38" customWidth="1"/>
    <col min="29" max="29" width="15.28515625" style="38" customWidth="1"/>
    <col min="30" max="30" width="16.5703125" style="38" customWidth="1"/>
    <col min="31" max="31" width="37.85546875" style="38" customWidth="1"/>
    <col min="32" max="32" width="24.28515625" style="38" customWidth="1"/>
    <col min="33" max="16384" width="9.140625" style="38"/>
  </cols>
  <sheetData>
    <row r="1" spans="1:33" s="19" customFormat="1" ht="23.1" customHeight="1" x14ac:dyDescent="0.3">
      <c r="A1" s="16"/>
      <c r="B1" s="2" t="s">
        <v>8</v>
      </c>
      <c r="C1" s="70"/>
      <c r="D1" s="18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95"/>
      <c r="S1" s="95"/>
      <c r="T1" s="18"/>
      <c r="U1" s="18"/>
      <c r="V1" s="18"/>
      <c r="W1" s="80"/>
      <c r="X1" s="81"/>
      <c r="Y1" s="81"/>
      <c r="Z1" s="81"/>
      <c r="AA1" s="81"/>
      <c r="AB1" s="108"/>
      <c r="AC1" s="85"/>
      <c r="AD1" s="33"/>
      <c r="AE1" s="33"/>
      <c r="AF1" s="33"/>
    </row>
    <row r="2" spans="1:33" s="23" customFormat="1" ht="20.100000000000001" customHeight="1" x14ac:dyDescent="0.25">
      <c r="A2" s="20"/>
      <c r="B2" s="4" t="s">
        <v>24</v>
      </c>
      <c r="C2" s="21"/>
      <c r="D2" s="21"/>
      <c r="E2" s="5" t="s">
        <v>25</v>
      </c>
      <c r="F2" s="22"/>
      <c r="G2" s="1"/>
      <c r="H2" s="22"/>
      <c r="I2" s="22"/>
      <c r="J2" s="1"/>
      <c r="K2" s="22"/>
      <c r="L2" s="1"/>
      <c r="M2" s="22"/>
      <c r="N2" s="22"/>
      <c r="O2" s="1"/>
      <c r="P2" s="22"/>
      <c r="Q2" s="21"/>
      <c r="R2" s="1"/>
      <c r="S2" s="1"/>
      <c r="T2" s="1"/>
      <c r="U2" s="1"/>
      <c r="V2" s="1"/>
      <c r="W2" s="56"/>
      <c r="X2" s="56"/>
      <c r="Y2" s="56"/>
      <c r="Z2" s="56"/>
      <c r="AA2" s="56"/>
      <c r="AB2" s="108"/>
      <c r="AC2" s="85"/>
      <c r="AD2" s="33"/>
      <c r="AE2" s="33"/>
      <c r="AF2" s="33"/>
    </row>
    <row r="3" spans="1:33" s="34" customFormat="1" ht="15" customHeight="1" x14ac:dyDescent="0.25">
      <c r="A3" s="24"/>
      <c r="B3" s="9" t="s">
        <v>21</v>
      </c>
      <c r="C3" s="63" t="s">
        <v>4</v>
      </c>
      <c r="D3" s="26"/>
      <c r="E3" s="27"/>
      <c r="F3" s="26"/>
      <c r="G3" s="26"/>
      <c r="H3" s="28"/>
      <c r="I3" s="29"/>
      <c r="J3" s="30" t="s">
        <v>5</v>
      </c>
      <c r="K3" s="31"/>
      <c r="L3" s="26"/>
      <c r="M3" s="28"/>
      <c r="N3" s="30" t="s">
        <v>6</v>
      </c>
      <c r="O3" s="31"/>
      <c r="P3" s="31"/>
      <c r="Q3" s="31"/>
      <c r="R3" s="96" t="s">
        <v>54</v>
      </c>
      <c r="S3" s="26"/>
      <c r="T3" s="32" t="s">
        <v>13</v>
      </c>
      <c r="U3" s="26"/>
      <c r="V3" s="28"/>
      <c r="W3" s="29"/>
      <c r="X3" s="25" t="s">
        <v>19</v>
      </c>
      <c r="Y3" s="26"/>
      <c r="Z3" s="26"/>
      <c r="AA3" s="26"/>
      <c r="AB3" s="108"/>
      <c r="AC3" s="85"/>
      <c r="AD3" s="33"/>
      <c r="AE3" s="33"/>
      <c r="AF3" s="33"/>
    </row>
    <row r="4" spans="1:33" ht="15" customHeight="1" x14ac:dyDescent="0.25">
      <c r="A4" s="24"/>
      <c r="B4" s="15" t="s">
        <v>0</v>
      </c>
      <c r="C4" s="71" t="s">
        <v>1</v>
      </c>
      <c r="D4" s="15" t="s">
        <v>3</v>
      </c>
      <c r="E4" s="15" t="s">
        <v>12</v>
      </c>
      <c r="F4" s="15" t="s">
        <v>10</v>
      </c>
      <c r="G4" s="35" t="s">
        <v>11</v>
      </c>
      <c r="H4" s="15" t="s">
        <v>9</v>
      </c>
      <c r="I4" s="8"/>
      <c r="J4" s="15" t="s">
        <v>12</v>
      </c>
      <c r="K4" s="15" t="s">
        <v>10</v>
      </c>
      <c r="L4" s="36" t="s">
        <v>11</v>
      </c>
      <c r="M4" s="15" t="s">
        <v>9</v>
      </c>
      <c r="N4" s="15" t="s">
        <v>12</v>
      </c>
      <c r="O4" s="15" t="s">
        <v>10</v>
      </c>
      <c r="P4" s="15" t="s">
        <v>11</v>
      </c>
      <c r="Q4" s="15" t="s">
        <v>9</v>
      </c>
      <c r="R4" s="65" t="s">
        <v>55</v>
      </c>
      <c r="S4" s="31" t="s">
        <v>56</v>
      </c>
      <c r="T4" s="35">
        <v>1</v>
      </c>
      <c r="U4" s="37">
        <v>2</v>
      </c>
      <c r="V4" s="15">
        <v>3</v>
      </c>
      <c r="W4" s="8"/>
      <c r="X4" s="71" t="s">
        <v>43</v>
      </c>
      <c r="Y4" s="39" t="s">
        <v>44</v>
      </c>
      <c r="Z4" s="39" t="s">
        <v>45</v>
      </c>
      <c r="AA4" s="104" t="s">
        <v>46</v>
      </c>
      <c r="AB4" s="108"/>
      <c r="AC4" s="85"/>
      <c r="AD4" s="33"/>
      <c r="AE4" s="33"/>
      <c r="AF4" s="33"/>
    </row>
    <row r="5" spans="1:33" ht="15" customHeight="1" x14ac:dyDescent="0.25">
      <c r="A5" s="24"/>
      <c r="B5" s="6">
        <v>1999</v>
      </c>
      <c r="C5" s="7" t="s">
        <v>26</v>
      </c>
      <c r="D5" s="6" t="s">
        <v>27</v>
      </c>
      <c r="E5" s="7" t="s">
        <v>28</v>
      </c>
      <c r="F5" s="6"/>
      <c r="G5" s="93"/>
      <c r="H5" s="92"/>
      <c r="I5" s="8"/>
      <c r="J5" s="9"/>
      <c r="K5" s="9"/>
      <c r="L5" s="9"/>
      <c r="M5" s="10"/>
      <c r="N5" s="9"/>
      <c r="O5" s="9"/>
      <c r="P5" s="9"/>
      <c r="Q5" s="9"/>
      <c r="R5" s="12"/>
      <c r="S5" s="9"/>
      <c r="T5" s="11"/>
      <c r="U5" s="12"/>
      <c r="V5" s="9"/>
      <c r="W5" s="8"/>
      <c r="X5" s="72"/>
      <c r="Y5" s="72"/>
      <c r="Z5" s="72"/>
      <c r="AA5" s="105"/>
      <c r="AB5" s="108"/>
      <c r="AC5" s="85"/>
      <c r="AD5" s="33"/>
      <c r="AE5" s="33"/>
      <c r="AF5" s="33"/>
    </row>
    <row r="6" spans="1:33" ht="15" customHeight="1" x14ac:dyDescent="0.25">
      <c r="A6" s="24"/>
      <c r="B6" s="9">
        <v>2004</v>
      </c>
      <c r="C6" s="72" t="s">
        <v>29</v>
      </c>
      <c r="D6" s="9" t="s">
        <v>30</v>
      </c>
      <c r="E6" s="9">
        <v>28</v>
      </c>
      <c r="F6" s="9">
        <v>18</v>
      </c>
      <c r="G6" s="9">
        <v>10</v>
      </c>
      <c r="H6" s="10">
        <f>PRODUCT(F6/E6)</f>
        <v>0.6428571428571429</v>
      </c>
      <c r="I6" s="8"/>
      <c r="J6" s="9">
        <v>7</v>
      </c>
      <c r="K6" s="9">
        <v>2</v>
      </c>
      <c r="L6" s="9">
        <v>5</v>
      </c>
      <c r="M6" s="10">
        <f>PRODUCT(K6/J6)</f>
        <v>0.2857142857142857</v>
      </c>
      <c r="N6" s="9"/>
      <c r="O6" s="9"/>
      <c r="P6" s="9"/>
      <c r="Q6" s="9"/>
      <c r="R6" s="12">
        <v>1</v>
      </c>
      <c r="S6" s="9"/>
      <c r="T6" s="11"/>
      <c r="U6" s="12"/>
      <c r="V6" s="9"/>
      <c r="W6" s="29"/>
      <c r="X6" s="72" t="s">
        <v>47</v>
      </c>
      <c r="Y6" s="72"/>
      <c r="Z6" s="72"/>
      <c r="AA6" s="105"/>
      <c r="AB6" s="108"/>
      <c r="AC6" s="85"/>
      <c r="AD6" s="33"/>
      <c r="AE6" s="33"/>
      <c r="AF6" s="33"/>
    </row>
    <row r="7" spans="1:33" ht="15" customHeight="1" x14ac:dyDescent="0.25">
      <c r="A7" s="24"/>
      <c r="B7" s="6">
        <v>2015</v>
      </c>
      <c r="C7" s="7" t="s">
        <v>49</v>
      </c>
      <c r="D7" s="6" t="s">
        <v>32</v>
      </c>
      <c r="E7" s="7" t="s">
        <v>50</v>
      </c>
      <c r="F7" s="6"/>
      <c r="G7" s="93"/>
      <c r="H7" s="92"/>
      <c r="I7" s="8"/>
      <c r="J7" s="86"/>
      <c r="K7" s="86"/>
      <c r="L7" s="86"/>
      <c r="M7" s="87"/>
      <c r="N7" s="86"/>
      <c r="O7" s="86"/>
      <c r="P7" s="86"/>
      <c r="Q7" s="86"/>
      <c r="R7" s="12"/>
      <c r="S7" s="9"/>
      <c r="T7" s="88"/>
      <c r="U7" s="89"/>
      <c r="V7" s="86"/>
      <c r="W7" s="29"/>
      <c r="X7" s="90"/>
      <c r="Y7" s="90"/>
      <c r="Z7" s="90"/>
      <c r="AA7" s="106"/>
      <c r="AB7" s="108"/>
      <c r="AC7" s="85"/>
      <c r="AD7" s="33"/>
      <c r="AE7" s="33"/>
      <c r="AF7" s="33"/>
    </row>
    <row r="8" spans="1:33" ht="15" customHeight="1" x14ac:dyDescent="0.25">
      <c r="A8" s="24"/>
      <c r="B8" s="39" t="s">
        <v>2</v>
      </c>
      <c r="C8" s="63"/>
      <c r="D8" s="40"/>
      <c r="E8" s="36">
        <f>SUM(E5:E6)</f>
        <v>28</v>
      </c>
      <c r="F8" s="36">
        <f>SUM(F5:F6)</f>
        <v>18</v>
      </c>
      <c r="G8" s="36">
        <f>SUM(G5:G6)</f>
        <v>10</v>
      </c>
      <c r="H8" s="41">
        <f t="shared" ref="H8" si="0">PRODUCT(F8/E8)</f>
        <v>0.6428571428571429</v>
      </c>
      <c r="I8" s="8"/>
      <c r="J8" s="36">
        <f t="shared" ref="J8:L8" si="1">SUM(J5:J6)</f>
        <v>7</v>
      </c>
      <c r="K8" s="36">
        <f t="shared" si="1"/>
        <v>2</v>
      </c>
      <c r="L8" s="36">
        <f t="shared" si="1"/>
        <v>5</v>
      </c>
      <c r="M8" s="41">
        <f t="shared" ref="M8" si="2">PRODUCT(K8/J8)</f>
        <v>0.2857142857142857</v>
      </c>
      <c r="N8" s="36">
        <f>SUM(N5:N6)</f>
        <v>0</v>
      </c>
      <c r="O8" s="36">
        <f>SUM(O5:O6)</f>
        <v>0</v>
      </c>
      <c r="P8" s="36">
        <f>SUM(P5:P6)</f>
        <v>0</v>
      </c>
      <c r="Q8" s="41">
        <v>0</v>
      </c>
      <c r="R8" s="97">
        <f t="shared" ref="R8" si="3">SUM(R2:R7)</f>
        <v>1</v>
      </c>
      <c r="S8" s="97">
        <f t="shared" ref="S8" si="4">SUM(S2:S7)</f>
        <v>0</v>
      </c>
      <c r="T8" s="36">
        <v>0</v>
      </c>
      <c r="U8" s="36">
        <v>0</v>
      </c>
      <c r="V8" s="36">
        <v>0</v>
      </c>
      <c r="W8" s="29"/>
      <c r="X8" s="84"/>
      <c r="Y8" s="84"/>
      <c r="Z8" s="84"/>
      <c r="AA8" s="107"/>
      <c r="AB8" s="108"/>
      <c r="AC8" s="85"/>
      <c r="AD8" s="33"/>
      <c r="AE8" s="33"/>
      <c r="AF8" s="33"/>
    </row>
    <row r="9" spans="1:33" ht="15" customHeight="1" x14ac:dyDescent="0.25">
      <c r="A9" s="24"/>
      <c r="B9" s="42"/>
      <c r="C9" s="73"/>
      <c r="D9" s="43"/>
      <c r="E9" s="43"/>
      <c r="F9" s="43"/>
      <c r="G9" s="43"/>
      <c r="H9" s="43"/>
      <c r="I9" s="44"/>
      <c r="J9" s="43"/>
      <c r="K9" s="43"/>
      <c r="L9" s="43"/>
      <c r="M9" s="43"/>
      <c r="N9" s="43"/>
      <c r="O9" s="43"/>
      <c r="P9" s="43"/>
      <c r="Q9" s="43"/>
      <c r="R9" s="98"/>
      <c r="S9" s="98"/>
      <c r="T9" s="82"/>
      <c r="U9" s="82"/>
      <c r="V9" s="82"/>
      <c r="W9" s="82"/>
      <c r="X9" s="82"/>
      <c r="Y9" s="82"/>
      <c r="Z9" s="82"/>
      <c r="AA9" s="82"/>
      <c r="AB9" s="33"/>
      <c r="AC9" s="33"/>
      <c r="AD9" s="33"/>
      <c r="AE9" s="33"/>
      <c r="AF9" s="33"/>
    </row>
    <row r="10" spans="1:33" ht="15" customHeight="1" x14ac:dyDescent="0.25">
      <c r="A10" s="24"/>
      <c r="B10" s="32" t="s">
        <v>23</v>
      </c>
      <c r="C10" s="74"/>
      <c r="D10" s="45"/>
      <c r="E10" s="31" t="s">
        <v>12</v>
      </c>
      <c r="F10" s="31" t="s">
        <v>10</v>
      </c>
      <c r="G10" s="28" t="s">
        <v>11</v>
      </c>
      <c r="H10" s="31" t="s">
        <v>9</v>
      </c>
      <c r="I10" s="46"/>
      <c r="J10" s="47" t="s">
        <v>19</v>
      </c>
      <c r="K10" s="40"/>
      <c r="L10" s="40"/>
      <c r="M10" s="15" t="s">
        <v>15</v>
      </c>
      <c r="N10" s="15" t="s">
        <v>12</v>
      </c>
      <c r="O10" s="15" t="s">
        <v>10</v>
      </c>
      <c r="P10" s="15" t="s">
        <v>11</v>
      </c>
      <c r="Q10" s="15" t="s">
        <v>9</v>
      </c>
      <c r="R10" s="99"/>
      <c r="S10" s="100"/>
      <c r="T10" s="85"/>
      <c r="U10" s="85"/>
      <c r="V10" s="85"/>
      <c r="W10" s="85"/>
      <c r="X10" s="24" t="s">
        <v>20</v>
      </c>
      <c r="Y10" s="24" t="s">
        <v>40</v>
      </c>
      <c r="Z10" s="58"/>
      <c r="AA10" s="33"/>
      <c r="AB10" s="33"/>
      <c r="AC10" s="33"/>
      <c r="AD10" s="33"/>
      <c r="AE10" s="33"/>
      <c r="AF10" s="33"/>
    </row>
    <row r="11" spans="1:33" ht="15" customHeight="1" x14ac:dyDescent="0.2">
      <c r="A11" s="24"/>
      <c r="B11" s="48" t="s">
        <v>4</v>
      </c>
      <c r="C11" s="51"/>
      <c r="D11" s="49"/>
      <c r="E11" s="9">
        <f>PRODUCT(E8)</f>
        <v>28</v>
      </c>
      <c r="F11" s="9">
        <f t="shared" ref="F11:H11" si="5">PRODUCT(F8)</f>
        <v>18</v>
      </c>
      <c r="G11" s="9">
        <f t="shared" si="5"/>
        <v>10</v>
      </c>
      <c r="H11" s="50">
        <f t="shared" si="5"/>
        <v>0.6428571428571429</v>
      </c>
      <c r="I11" s="46"/>
      <c r="J11" s="48" t="s">
        <v>16</v>
      </c>
      <c r="K11" s="51"/>
      <c r="L11" s="51"/>
      <c r="M11" s="13"/>
      <c r="N11" s="9"/>
      <c r="O11" s="9"/>
      <c r="P11" s="9"/>
      <c r="Q11" s="10"/>
      <c r="R11" s="99"/>
      <c r="S11" s="100"/>
      <c r="T11" s="85"/>
      <c r="U11" s="85"/>
      <c r="V11" s="85"/>
      <c r="W11" s="85"/>
      <c r="X11" s="24"/>
      <c r="Y11" s="24" t="s">
        <v>42</v>
      </c>
      <c r="Z11" s="58"/>
      <c r="AA11" s="33"/>
      <c r="AB11" s="33"/>
      <c r="AC11" s="33"/>
      <c r="AD11" s="33"/>
      <c r="AE11" s="33"/>
      <c r="AF11" s="33"/>
    </row>
    <row r="12" spans="1:33" ht="15" customHeight="1" x14ac:dyDescent="0.2">
      <c r="A12" s="24"/>
      <c r="B12" s="52" t="s">
        <v>5</v>
      </c>
      <c r="C12" s="75"/>
      <c r="D12" s="53"/>
      <c r="E12" s="9">
        <f>PRODUCT(J8)</f>
        <v>7</v>
      </c>
      <c r="F12" s="9">
        <f t="shared" ref="F12:G12" si="6">PRODUCT(K8)</f>
        <v>2</v>
      </c>
      <c r="G12" s="9">
        <f t="shared" si="6"/>
        <v>5</v>
      </c>
      <c r="H12" s="10">
        <f t="shared" ref="H12:H14" si="7">PRODUCT(F12/E12)</f>
        <v>0.2857142857142857</v>
      </c>
      <c r="I12" s="46"/>
      <c r="J12" s="54" t="s">
        <v>17</v>
      </c>
      <c r="K12" s="55"/>
      <c r="L12" s="55"/>
      <c r="M12" s="13"/>
      <c r="N12" s="9"/>
      <c r="O12" s="9"/>
      <c r="P12" s="9"/>
      <c r="Q12" s="10"/>
      <c r="R12" s="99"/>
      <c r="S12" s="100"/>
      <c r="T12" s="85"/>
      <c r="U12" s="85"/>
      <c r="V12" s="85"/>
      <c r="W12" s="85"/>
      <c r="X12" s="24"/>
      <c r="Y12" s="83" t="s">
        <v>48</v>
      </c>
      <c r="Z12" s="46"/>
      <c r="AA12" s="33"/>
      <c r="AB12" s="33"/>
      <c r="AC12" s="33"/>
      <c r="AD12" s="33"/>
      <c r="AE12" s="33"/>
      <c r="AF12" s="33"/>
    </row>
    <row r="13" spans="1:33" ht="15" customHeight="1" x14ac:dyDescent="0.2">
      <c r="A13" s="24"/>
      <c r="B13" s="48" t="s">
        <v>6</v>
      </c>
      <c r="C13" s="51"/>
      <c r="D13" s="49"/>
      <c r="E13" s="9"/>
      <c r="F13" s="9"/>
      <c r="G13" s="9"/>
      <c r="H13" s="10"/>
      <c r="I13" s="46"/>
      <c r="J13" s="48" t="s">
        <v>18</v>
      </c>
      <c r="K13" s="51"/>
      <c r="L13" s="56"/>
      <c r="M13" s="13"/>
      <c r="N13" s="9"/>
      <c r="O13" s="9"/>
      <c r="P13" s="9"/>
      <c r="Q13" s="10"/>
      <c r="R13" s="99"/>
      <c r="S13" s="100"/>
      <c r="T13" s="85"/>
      <c r="U13" s="85"/>
      <c r="V13" s="85"/>
      <c r="W13" s="85"/>
      <c r="X13" s="24"/>
      <c r="Y13" s="24"/>
      <c r="Z13" s="46"/>
      <c r="AA13" s="33"/>
      <c r="AB13" s="33"/>
      <c r="AC13" s="33"/>
      <c r="AD13" s="33"/>
      <c r="AE13" s="33"/>
      <c r="AF13" s="33"/>
    </row>
    <row r="14" spans="1:33" ht="15" customHeight="1" x14ac:dyDescent="0.2">
      <c r="A14" s="24"/>
      <c r="B14" s="25" t="s">
        <v>7</v>
      </c>
      <c r="C14" s="76"/>
      <c r="D14" s="57"/>
      <c r="E14" s="15">
        <f>SUM(E11:E13)</f>
        <v>35</v>
      </c>
      <c r="F14" s="15">
        <f t="shared" ref="F14:G14" si="8">SUM(F11:F13)</f>
        <v>20</v>
      </c>
      <c r="G14" s="15">
        <f t="shared" si="8"/>
        <v>15</v>
      </c>
      <c r="H14" s="3">
        <f t="shared" si="7"/>
        <v>0.5714285714285714</v>
      </c>
      <c r="I14" s="46"/>
      <c r="J14" s="25" t="s">
        <v>7</v>
      </c>
      <c r="K14" s="57"/>
      <c r="L14" s="57"/>
      <c r="M14" s="15"/>
      <c r="N14" s="15"/>
      <c r="O14" s="15"/>
      <c r="P14" s="15"/>
      <c r="Q14" s="3"/>
      <c r="R14" s="99"/>
      <c r="S14" s="100"/>
      <c r="T14" s="85"/>
      <c r="U14" s="85"/>
      <c r="V14" s="85"/>
      <c r="W14" s="85"/>
      <c r="X14" s="24"/>
      <c r="Y14" s="24"/>
      <c r="Z14" s="24"/>
      <c r="AA14" s="33"/>
      <c r="AB14" s="33"/>
      <c r="AC14" s="33"/>
      <c r="AD14" s="33"/>
      <c r="AE14" s="33"/>
      <c r="AF14" s="33"/>
    </row>
    <row r="15" spans="1:33" ht="15" customHeight="1" x14ac:dyDescent="0.2">
      <c r="A15" s="24"/>
      <c r="B15" s="24"/>
      <c r="C15" s="77"/>
      <c r="D15" s="58"/>
      <c r="E15" s="24"/>
      <c r="F15" s="46"/>
      <c r="G15" s="46"/>
      <c r="H15" s="46"/>
      <c r="I15" s="68"/>
      <c r="J15" s="24"/>
      <c r="K15" s="46"/>
      <c r="L15" s="46"/>
      <c r="M15" s="46"/>
      <c r="N15" s="24"/>
      <c r="O15" s="46"/>
      <c r="P15" s="46"/>
      <c r="Q15" s="46"/>
      <c r="R15" s="99"/>
      <c r="S15" s="100"/>
      <c r="T15" s="24"/>
      <c r="U15" s="24"/>
      <c r="V15" s="24"/>
      <c r="W15" s="33"/>
      <c r="X15" s="33"/>
      <c r="Y15" s="33"/>
      <c r="Z15" s="33"/>
      <c r="AA15" s="33"/>
      <c r="AB15" s="33"/>
      <c r="AC15" s="33"/>
      <c r="AD15" s="33"/>
      <c r="AE15" s="33"/>
      <c r="AF15" s="33"/>
    </row>
    <row r="16" spans="1:33" s="34" customFormat="1" ht="15" customHeight="1" x14ac:dyDescent="0.25">
      <c r="A16" s="24"/>
      <c r="B16" s="9" t="s">
        <v>22</v>
      </c>
      <c r="C16" s="63" t="s">
        <v>4</v>
      </c>
      <c r="D16" s="60"/>
      <c r="E16" s="57"/>
      <c r="F16" s="60"/>
      <c r="G16" s="60"/>
      <c r="H16" s="35"/>
      <c r="I16" s="61"/>
      <c r="J16" s="62" t="s">
        <v>5</v>
      </c>
      <c r="K16" s="15"/>
      <c r="L16" s="60"/>
      <c r="M16" s="35"/>
      <c r="N16" s="62" t="s">
        <v>6</v>
      </c>
      <c r="O16" s="15"/>
      <c r="P16" s="15"/>
      <c r="Q16" s="15"/>
      <c r="R16" s="63" t="s">
        <v>54</v>
      </c>
      <c r="S16" s="35"/>
      <c r="T16" s="63" t="s">
        <v>13</v>
      </c>
      <c r="U16" s="60"/>
      <c r="V16" s="35"/>
      <c r="W16" s="91"/>
      <c r="X16" s="25" t="s">
        <v>19</v>
      </c>
      <c r="Y16" s="60"/>
      <c r="Z16" s="60"/>
      <c r="AA16" s="60"/>
      <c r="AB16" s="108"/>
      <c r="AC16" s="85"/>
      <c r="AD16" s="33"/>
      <c r="AE16" s="33"/>
      <c r="AF16" s="33"/>
      <c r="AG16" s="38"/>
    </row>
    <row r="17" spans="1:32" ht="15" customHeight="1" x14ac:dyDescent="0.25">
      <c r="A17" s="24"/>
      <c r="B17" s="31" t="s">
        <v>0</v>
      </c>
      <c r="C17" s="78" t="s">
        <v>1</v>
      </c>
      <c r="D17" s="31" t="s">
        <v>3</v>
      </c>
      <c r="E17" s="31" t="s">
        <v>12</v>
      </c>
      <c r="F17" s="31" t="s">
        <v>10</v>
      </c>
      <c r="G17" s="28" t="s">
        <v>11</v>
      </c>
      <c r="H17" s="31" t="s">
        <v>9</v>
      </c>
      <c r="I17" s="8"/>
      <c r="J17" s="31" t="s">
        <v>12</v>
      </c>
      <c r="K17" s="31" t="s">
        <v>10</v>
      </c>
      <c r="L17" s="64" t="s">
        <v>11</v>
      </c>
      <c r="M17" s="31" t="s">
        <v>9</v>
      </c>
      <c r="N17" s="31" t="s">
        <v>12</v>
      </c>
      <c r="O17" s="31" t="s">
        <v>10</v>
      </c>
      <c r="P17" s="31" t="s">
        <v>11</v>
      </c>
      <c r="Q17" s="31" t="s">
        <v>9</v>
      </c>
      <c r="R17" s="65" t="s">
        <v>55</v>
      </c>
      <c r="S17" s="31" t="s">
        <v>56</v>
      </c>
      <c r="T17" s="28">
        <v>1</v>
      </c>
      <c r="U17" s="65">
        <v>2</v>
      </c>
      <c r="V17" s="31">
        <v>3</v>
      </c>
      <c r="W17" s="8"/>
      <c r="X17" s="71" t="s">
        <v>43</v>
      </c>
      <c r="Y17" s="39" t="s">
        <v>44</v>
      </c>
      <c r="Z17" s="39" t="s">
        <v>45</v>
      </c>
      <c r="AA17" s="104" t="s">
        <v>46</v>
      </c>
      <c r="AB17" s="108"/>
      <c r="AC17" s="85"/>
      <c r="AD17" s="33"/>
      <c r="AE17" s="33"/>
      <c r="AF17" s="33"/>
    </row>
    <row r="18" spans="1:32" ht="15" customHeight="1" x14ac:dyDescent="0.25">
      <c r="A18" s="24"/>
      <c r="B18" s="9">
        <v>1995</v>
      </c>
      <c r="C18" s="72" t="s">
        <v>31</v>
      </c>
      <c r="D18" s="9" t="s">
        <v>32</v>
      </c>
      <c r="E18" s="9">
        <v>22</v>
      </c>
      <c r="F18" s="9">
        <v>11</v>
      </c>
      <c r="G18" s="9">
        <v>11</v>
      </c>
      <c r="H18" s="10">
        <f t="shared" ref="H18:H24" si="9">PRODUCT(F18/E18)</f>
        <v>0.5</v>
      </c>
      <c r="I18" s="8"/>
      <c r="J18" s="9">
        <v>3</v>
      </c>
      <c r="K18" s="9">
        <v>0</v>
      </c>
      <c r="L18" s="9">
        <v>3</v>
      </c>
      <c r="M18" s="10">
        <f>PRODUCT(K18/J18)</f>
        <v>0</v>
      </c>
      <c r="N18" s="9"/>
      <c r="O18" s="9"/>
      <c r="P18" s="9"/>
      <c r="Q18" s="10"/>
      <c r="R18" s="12"/>
      <c r="S18" s="9"/>
      <c r="T18" s="11"/>
      <c r="U18" s="12"/>
      <c r="V18" s="9"/>
      <c r="W18" s="8"/>
      <c r="X18" s="72" t="s">
        <v>51</v>
      </c>
      <c r="Y18" s="72"/>
      <c r="Z18" s="72"/>
      <c r="AA18" s="105"/>
      <c r="AB18" s="108"/>
      <c r="AC18" s="85"/>
      <c r="AD18" s="33"/>
      <c r="AE18" s="33"/>
      <c r="AF18" s="33"/>
    </row>
    <row r="19" spans="1:32" ht="15" customHeight="1" x14ac:dyDescent="0.25">
      <c r="A19" s="24"/>
      <c r="B19" s="9">
        <v>1996</v>
      </c>
      <c r="C19" s="72" t="s">
        <v>31</v>
      </c>
      <c r="D19" s="9" t="s">
        <v>30</v>
      </c>
      <c r="E19" s="9">
        <v>24</v>
      </c>
      <c r="F19" s="9">
        <v>16</v>
      </c>
      <c r="G19" s="9">
        <v>8</v>
      </c>
      <c r="H19" s="10">
        <f t="shared" si="9"/>
        <v>0.66666666666666663</v>
      </c>
      <c r="I19" s="8"/>
      <c r="J19" s="9">
        <v>5</v>
      </c>
      <c r="K19" s="9">
        <v>2</v>
      </c>
      <c r="L19" s="9">
        <v>3</v>
      </c>
      <c r="M19" s="10">
        <f>PRODUCT(K19/J19)</f>
        <v>0.4</v>
      </c>
      <c r="N19" s="9"/>
      <c r="O19" s="9"/>
      <c r="P19" s="9"/>
      <c r="Q19" s="10"/>
      <c r="R19" s="12">
        <v>1</v>
      </c>
      <c r="S19" s="9"/>
      <c r="T19" s="11"/>
      <c r="U19" s="12"/>
      <c r="V19" s="9"/>
      <c r="W19" s="29"/>
      <c r="X19" s="72" t="s">
        <v>52</v>
      </c>
      <c r="Y19" s="72"/>
      <c r="Z19" s="72"/>
      <c r="AA19" s="105"/>
      <c r="AB19" s="108"/>
      <c r="AC19" s="85"/>
      <c r="AD19" s="33"/>
      <c r="AE19" s="33"/>
      <c r="AF19" s="33"/>
    </row>
    <row r="20" spans="1:32" ht="15" customHeight="1" x14ac:dyDescent="0.25">
      <c r="A20" s="24"/>
      <c r="B20" s="9">
        <v>1997</v>
      </c>
      <c r="C20" s="72" t="s">
        <v>33</v>
      </c>
      <c r="D20" s="9" t="s">
        <v>30</v>
      </c>
      <c r="E20" s="9">
        <v>24</v>
      </c>
      <c r="F20" s="9">
        <v>16</v>
      </c>
      <c r="G20" s="9">
        <v>8</v>
      </c>
      <c r="H20" s="10">
        <f t="shared" si="9"/>
        <v>0.66666666666666663</v>
      </c>
      <c r="I20" s="8"/>
      <c r="J20" s="9">
        <v>4</v>
      </c>
      <c r="K20" s="9">
        <v>1</v>
      </c>
      <c r="L20" s="9">
        <v>3</v>
      </c>
      <c r="M20" s="10">
        <f>PRODUCT(K20/J20)</f>
        <v>0.25</v>
      </c>
      <c r="N20" s="9"/>
      <c r="O20" s="9"/>
      <c r="P20" s="9"/>
      <c r="Q20" s="10"/>
      <c r="R20" s="12"/>
      <c r="S20" s="9"/>
      <c r="T20" s="11"/>
      <c r="U20" s="12"/>
      <c r="V20" s="9"/>
      <c r="W20" s="29"/>
      <c r="X20" s="90" t="s">
        <v>53</v>
      </c>
      <c r="Y20" s="90"/>
      <c r="Z20" s="90"/>
      <c r="AA20" s="106"/>
      <c r="AB20" s="108"/>
      <c r="AC20" s="85"/>
      <c r="AD20" s="33"/>
      <c r="AE20" s="33"/>
      <c r="AF20" s="33"/>
    </row>
    <row r="21" spans="1:32" ht="15" customHeight="1" x14ac:dyDescent="0.25">
      <c r="A21" s="24"/>
      <c r="B21" s="9">
        <v>2002</v>
      </c>
      <c r="C21" s="72" t="s">
        <v>34</v>
      </c>
      <c r="D21" s="9" t="s">
        <v>35</v>
      </c>
      <c r="E21" s="9">
        <v>23</v>
      </c>
      <c r="F21" s="9">
        <v>6</v>
      </c>
      <c r="G21" s="9">
        <v>17</v>
      </c>
      <c r="H21" s="10">
        <f t="shared" si="9"/>
        <v>0.2608695652173913</v>
      </c>
      <c r="I21" s="8"/>
      <c r="J21" s="9"/>
      <c r="K21" s="9"/>
      <c r="L21" s="9"/>
      <c r="M21" s="10"/>
      <c r="N21" s="9">
        <v>7</v>
      </c>
      <c r="O21" s="9">
        <v>6</v>
      </c>
      <c r="P21" s="9">
        <v>1</v>
      </c>
      <c r="Q21" s="10">
        <f>PRODUCT(O21/N21)</f>
        <v>0.8571428571428571</v>
      </c>
      <c r="R21" s="12"/>
      <c r="S21" s="9"/>
      <c r="T21" s="11"/>
      <c r="U21" s="12"/>
      <c r="V21" s="9"/>
      <c r="W21" s="8"/>
      <c r="X21" s="72"/>
      <c r="Y21" s="72"/>
      <c r="Z21" s="72"/>
      <c r="AA21" s="105"/>
      <c r="AB21" s="108"/>
      <c r="AC21" s="85"/>
      <c r="AD21" s="33"/>
      <c r="AE21" s="33"/>
      <c r="AF21" s="33"/>
    </row>
    <row r="22" spans="1:32" ht="15" customHeight="1" x14ac:dyDescent="0.25">
      <c r="A22" s="24"/>
      <c r="B22" s="9">
        <v>2006</v>
      </c>
      <c r="C22" s="72" t="s">
        <v>26</v>
      </c>
      <c r="D22" s="9" t="s">
        <v>27</v>
      </c>
      <c r="E22" s="9">
        <v>20</v>
      </c>
      <c r="F22" s="9">
        <v>5</v>
      </c>
      <c r="G22" s="9">
        <v>15</v>
      </c>
      <c r="H22" s="10">
        <f t="shared" si="9"/>
        <v>0.25</v>
      </c>
      <c r="I22" s="8"/>
      <c r="J22" s="9">
        <v>7</v>
      </c>
      <c r="K22" s="9">
        <v>0</v>
      </c>
      <c r="L22" s="9">
        <v>7</v>
      </c>
      <c r="M22" s="10">
        <f>PRODUCT(K22/J22)</f>
        <v>0</v>
      </c>
      <c r="N22" s="9"/>
      <c r="O22" s="9"/>
      <c r="P22" s="9"/>
      <c r="Q22" s="10"/>
      <c r="R22" s="12"/>
      <c r="S22" s="9"/>
      <c r="T22" s="11"/>
      <c r="U22" s="12"/>
      <c r="V22" s="9"/>
      <c r="W22" s="8"/>
      <c r="X22" s="72" t="s">
        <v>47</v>
      </c>
      <c r="Y22" s="72"/>
      <c r="Z22" s="72"/>
      <c r="AA22" s="105"/>
      <c r="AB22" s="108"/>
      <c r="AC22" s="85"/>
      <c r="AD22" s="33"/>
      <c r="AE22" s="33"/>
      <c r="AF22" s="33"/>
    </row>
    <row r="23" spans="1:32" ht="15" customHeight="1" x14ac:dyDescent="0.25">
      <c r="A23" s="24"/>
      <c r="B23" s="9">
        <v>2007</v>
      </c>
      <c r="C23" s="72" t="s">
        <v>26</v>
      </c>
      <c r="D23" s="9" t="s">
        <v>36</v>
      </c>
      <c r="E23" s="9">
        <v>19</v>
      </c>
      <c r="F23" s="9">
        <v>3</v>
      </c>
      <c r="G23" s="9">
        <v>16</v>
      </c>
      <c r="H23" s="10">
        <f t="shared" si="9"/>
        <v>0.15789473684210525</v>
      </c>
      <c r="I23" s="8"/>
      <c r="J23" s="9"/>
      <c r="K23" s="9"/>
      <c r="L23" s="9"/>
      <c r="M23" s="10"/>
      <c r="N23" s="9">
        <v>2</v>
      </c>
      <c r="O23" s="9">
        <v>2</v>
      </c>
      <c r="P23" s="9">
        <v>0</v>
      </c>
      <c r="Q23" s="10">
        <f>PRODUCT(O23/N23)</f>
        <v>1</v>
      </c>
      <c r="R23" s="12"/>
      <c r="S23" s="9"/>
      <c r="T23" s="11"/>
      <c r="U23" s="12"/>
      <c r="V23" s="9"/>
      <c r="W23" s="29"/>
      <c r="X23" s="72"/>
      <c r="Y23" s="72"/>
      <c r="Z23" s="72"/>
      <c r="AA23" s="105"/>
      <c r="AB23" s="108"/>
      <c r="AC23" s="85"/>
      <c r="AD23" s="33"/>
      <c r="AE23" s="33"/>
      <c r="AF23" s="33"/>
    </row>
    <row r="24" spans="1:32" ht="15" customHeight="1" x14ac:dyDescent="0.25">
      <c r="A24" s="24"/>
      <c r="B24" s="9">
        <v>2008</v>
      </c>
      <c r="C24" s="72" t="s">
        <v>26</v>
      </c>
      <c r="D24" s="9" t="s">
        <v>27</v>
      </c>
      <c r="E24" s="9">
        <v>20</v>
      </c>
      <c r="F24" s="9">
        <v>7</v>
      </c>
      <c r="G24" s="9">
        <v>13</v>
      </c>
      <c r="H24" s="10">
        <f t="shared" si="9"/>
        <v>0.35</v>
      </c>
      <c r="I24" s="8"/>
      <c r="J24" s="9">
        <v>7</v>
      </c>
      <c r="K24" s="9">
        <v>1</v>
      </c>
      <c r="L24" s="9">
        <v>6</v>
      </c>
      <c r="M24" s="10">
        <f>PRODUCT(K24/J24)</f>
        <v>0.14285714285714285</v>
      </c>
      <c r="N24" s="9"/>
      <c r="O24" s="9"/>
      <c r="P24" s="9"/>
      <c r="Q24" s="10"/>
      <c r="R24" s="12"/>
      <c r="S24" s="9"/>
      <c r="T24" s="11"/>
      <c r="U24" s="12"/>
      <c r="V24" s="9"/>
      <c r="W24" s="29"/>
      <c r="X24" s="90" t="s">
        <v>47</v>
      </c>
      <c r="Y24" s="90"/>
      <c r="Z24" s="90"/>
      <c r="AA24" s="106"/>
      <c r="AB24" s="108"/>
      <c r="AC24" s="85"/>
      <c r="AD24" s="33"/>
      <c r="AE24" s="33"/>
      <c r="AF24" s="33"/>
    </row>
    <row r="25" spans="1:32" ht="15" customHeight="1" x14ac:dyDescent="0.25">
      <c r="A25" s="24"/>
      <c r="B25" s="39" t="s">
        <v>2</v>
      </c>
      <c r="C25" s="63"/>
      <c r="D25" s="40"/>
      <c r="E25" s="36">
        <f>SUM(E18:E24)</f>
        <v>152</v>
      </c>
      <c r="F25" s="36">
        <f>SUM(F18:F24)</f>
        <v>64</v>
      </c>
      <c r="G25" s="36">
        <f>SUM(G18:G24)</f>
        <v>88</v>
      </c>
      <c r="H25" s="41">
        <f t="shared" ref="H25" si="10">PRODUCT(F25/E25)</f>
        <v>0.42105263157894735</v>
      </c>
      <c r="I25" s="8"/>
      <c r="J25" s="36">
        <f>SUM(J18:J24)</f>
        <v>26</v>
      </c>
      <c r="K25" s="36">
        <f>SUM(K18:K24)</f>
        <v>4</v>
      </c>
      <c r="L25" s="36">
        <f>SUM(L18:L24)</f>
        <v>22</v>
      </c>
      <c r="M25" s="41">
        <f t="shared" ref="M25" si="11">PRODUCT(K25/J25)</f>
        <v>0.15384615384615385</v>
      </c>
      <c r="N25" s="36">
        <f>SUM(N18:N24)</f>
        <v>9</v>
      </c>
      <c r="O25" s="36">
        <f>SUM(O18:O24)</f>
        <v>8</v>
      </c>
      <c r="P25" s="36">
        <f>SUM(P18:P24)</f>
        <v>1</v>
      </c>
      <c r="Q25" s="41">
        <f t="shared" ref="Q25" si="12">PRODUCT(O25/N25)</f>
        <v>0.88888888888888884</v>
      </c>
      <c r="R25" s="103">
        <f t="shared" ref="R25" si="13">SUM(R19:R24)</f>
        <v>1</v>
      </c>
      <c r="S25" s="103">
        <f t="shared" ref="S25" si="14">SUM(S19:S24)</f>
        <v>0</v>
      </c>
      <c r="T25" s="36">
        <f>SUM(T18:T24)</f>
        <v>0</v>
      </c>
      <c r="U25" s="36">
        <f>SUM(U18:U24)</f>
        <v>0</v>
      </c>
      <c r="V25" s="36">
        <f>SUM(V18:V24)</f>
        <v>0</v>
      </c>
      <c r="W25" s="29"/>
      <c r="X25" s="84"/>
      <c r="Y25" s="84"/>
      <c r="Z25" s="84"/>
      <c r="AA25" s="107"/>
      <c r="AB25" s="108"/>
      <c r="AC25" s="85"/>
      <c r="AD25" s="33"/>
      <c r="AE25" s="33"/>
      <c r="AF25" s="33"/>
    </row>
    <row r="26" spans="1:32" ht="15" customHeight="1" x14ac:dyDescent="0.25">
      <c r="A26" s="24"/>
      <c r="B26" s="42"/>
      <c r="C26" s="73"/>
      <c r="D26" s="43"/>
      <c r="E26" s="43"/>
      <c r="F26" s="43"/>
      <c r="G26" s="43"/>
      <c r="H26" s="43"/>
      <c r="I26" s="44"/>
      <c r="J26" s="43"/>
      <c r="K26" s="43"/>
      <c r="L26" s="43"/>
      <c r="M26" s="43"/>
      <c r="N26" s="43"/>
      <c r="O26" s="43"/>
      <c r="P26" s="43"/>
      <c r="Q26" s="43"/>
      <c r="R26" s="99"/>
      <c r="S26" s="99"/>
      <c r="T26" s="94"/>
      <c r="U26" s="94"/>
      <c r="V26" s="94"/>
      <c r="W26" s="82"/>
      <c r="X26" s="82"/>
      <c r="Y26" s="82"/>
      <c r="Z26" s="82"/>
      <c r="AA26" s="82"/>
      <c r="AB26" s="33"/>
      <c r="AC26" s="33"/>
      <c r="AD26" s="33"/>
      <c r="AE26" s="33"/>
      <c r="AF26" s="33"/>
    </row>
    <row r="27" spans="1:32" ht="15" customHeight="1" x14ac:dyDescent="0.25">
      <c r="A27" s="24"/>
      <c r="B27" s="32" t="s">
        <v>23</v>
      </c>
      <c r="C27" s="74"/>
      <c r="D27" s="45"/>
      <c r="E27" s="31" t="s">
        <v>12</v>
      </c>
      <c r="F27" s="31" t="s">
        <v>10</v>
      </c>
      <c r="G27" s="28" t="s">
        <v>11</v>
      </c>
      <c r="H27" s="31" t="s">
        <v>9</v>
      </c>
      <c r="I27" s="46"/>
      <c r="J27" s="47" t="s">
        <v>14</v>
      </c>
      <c r="K27" s="40"/>
      <c r="L27" s="40"/>
      <c r="M27" s="15" t="s">
        <v>15</v>
      </c>
      <c r="N27" s="15" t="s">
        <v>12</v>
      </c>
      <c r="O27" s="15" t="s">
        <v>10</v>
      </c>
      <c r="P27" s="15" t="s">
        <v>11</v>
      </c>
      <c r="Q27" s="15" t="s">
        <v>9</v>
      </c>
      <c r="R27" s="99"/>
      <c r="S27" s="99"/>
      <c r="T27" s="59"/>
      <c r="U27" s="59"/>
      <c r="V27" s="59"/>
      <c r="W27" s="85"/>
      <c r="X27" s="24" t="s">
        <v>20</v>
      </c>
      <c r="Y27" s="24" t="s">
        <v>38</v>
      </c>
      <c r="Z27" s="58"/>
      <c r="AA27" s="33"/>
      <c r="AB27" s="33"/>
      <c r="AC27" s="33"/>
      <c r="AD27" s="33"/>
      <c r="AE27" s="33"/>
      <c r="AF27" s="33"/>
    </row>
    <row r="28" spans="1:32" ht="15" customHeight="1" x14ac:dyDescent="0.2">
      <c r="A28" s="24"/>
      <c r="B28" s="48" t="s">
        <v>4</v>
      </c>
      <c r="C28" s="51"/>
      <c r="D28" s="49"/>
      <c r="E28" s="9">
        <f>PRODUCT(E25)</f>
        <v>152</v>
      </c>
      <c r="F28" s="9">
        <f t="shared" ref="F28:G28" si="15">PRODUCT(F25)</f>
        <v>64</v>
      </c>
      <c r="G28" s="9">
        <f t="shared" si="15"/>
        <v>88</v>
      </c>
      <c r="H28" s="10">
        <f>PRODUCT(F28/E28)</f>
        <v>0.42105263157894735</v>
      </c>
      <c r="I28" s="46"/>
      <c r="J28" s="48" t="s">
        <v>16</v>
      </c>
      <c r="K28" s="51"/>
      <c r="L28" s="51"/>
      <c r="M28" s="13" t="s">
        <v>37</v>
      </c>
      <c r="N28" s="9">
        <v>12</v>
      </c>
      <c r="O28" s="9">
        <v>3</v>
      </c>
      <c r="P28" s="9">
        <v>9</v>
      </c>
      <c r="Q28" s="10">
        <v>0.25</v>
      </c>
      <c r="R28" s="99"/>
      <c r="S28" s="99"/>
      <c r="T28" s="59"/>
      <c r="U28" s="59"/>
      <c r="V28" s="59"/>
      <c r="W28" s="85"/>
      <c r="X28" s="24"/>
      <c r="Y28" s="24" t="s">
        <v>39</v>
      </c>
      <c r="Z28" s="58"/>
      <c r="AA28" s="33"/>
      <c r="AB28" s="33"/>
      <c r="AC28" s="33"/>
      <c r="AD28" s="33"/>
      <c r="AE28" s="33"/>
      <c r="AF28" s="33"/>
    </row>
    <row r="29" spans="1:32" ht="15" customHeight="1" x14ac:dyDescent="0.2">
      <c r="A29" s="24"/>
      <c r="B29" s="52" t="s">
        <v>5</v>
      </c>
      <c r="C29" s="75"/>
      <c r="D29" s="53"/>
      <c r="E29" s="9">
        <f>PRODUCT(J25)</f>
        <v>26</v>
      </c>
      <c r="F29" s="9">
        <f t="shared" ref="F29:G29" si="16">PRODUCT(K25)</f>
        <v>4</v>
      </c>
      <c r="G29" s="9">
        <f t="shared" si="16"/>
        <v>22</v>
      </c>
      <c r="H29" s="10">
        <f t="shared" ref="H29:H30" si="17">PRODUCT(F29/E29)</f>
        <v>0.15384615384615385</v>
      </c>
      <c r="I29" s="46"/>
      <c r="J29" s="54" t="s">
        <v>17</v>
      </c>
      <c r="K29" s="55"/>
      <c r="L29" s="55"/>
      <c r="M29" s="13"/>
      <c r="N29" s="9"/>
      <c r="O29" s="9"/>
      <c r="P29" s="9"/>
      <c r="Q29" s="10"/>
      <c r="R29" s="99"/>
      <c r="S29" s="99"/>
      <c r="T29" s="59"/>
      <c r="U29" s="59"/>
      <c r="V29" s="59"/>
      <c r="W29" s="85"/>
      <c r="X29" s="24"/>
      <c r="Y29" s="24" t="s">
        <v>41</v>
      </c>
      <c r="Z29" s="46"/>
      <c r="AA29" s="33"/>
      <c r="AB29" s="33"/>
      <c r="AC29" s="33"/>
      <c r="AD29" s="33"/>
      <c r="AE29" s="33"/>
      <c r="AF29" s="33"/>
    </row>
    <row r="30" spans="1:32" ht="15" customHeight="1" x14ac:dyDescent="0.2">
      <c r="A30" s="24"/>
      <c r="B30" s="48" t="s">
        <v>6</v>
      </c>
      <c r="C30" s="51"/>
      <c r="D30" s="49"/>
      <c r="E30" s="9">
        <f>PRODUCT(N25)</f>
        <v>9</v>
      </c>
      <c r="F30" s="9">
        <f t="shared" ref="F30" si="18">PRODUCT(O25)</f>
        <v>8</v>
      </c>
      <c r="G30" s="9">
        <f t="shared" ref="G30" si="19">PRODUCT(P25)</f>
        <v>1</v>
      </c>
      <c r="H30" s="10">
        <f t="shared" si="17"/>
        <v>0.88888888888888884</v>
      </c>
      <c r="I30" s="46"/>
      <c r="J30" s="48" t="s">
        <v>18</v>
      </c>
      <c r="K30" s="51"/>
      <c r="L30" s="56"/>
      <c r="M30" s="13"/>
      <c r="N30" s="9"/>
      <c r="O30" s="9"/>
      <c r="P30" s="9"/>
      <c r="Q30" s="10"/>
      <c r="R30" s="99"/>
      <c r="S30" s="99"/>
      <c r="T30" s="59"/>
      <c r="U30" s="59"/>
      <c r="V30" s="59"/>
      <c r="W30" s="85"/>
      <c r="X30" s="24"/>
      <c r="Y30" s="24" t="s">
        <v>40</v>
      </c>
      <c r="Z30" s="46"/>
      <c r="AA30" s="33"/>
      <c r="AB30" s="33"/>
      <c r="AC30" s="33"/>
      <c r="AD30" s="33"/>
      <c r="AE30" s="33"/>
      <c r="AF30" s="33"/>
    </row>
    <row r="31" spans="1:32" ht="15" customHeight="1" x14ac:dyDescent="0.2">
      <c r="A31" s="24"/>
      <c r="B31" s="25" t="s">
        <v>7</v>
      </c>
      <c r="C31" s="76"/>
      <c r="D31" s="57"/>
      <c r="E31" s="15">
        <f>SUM(E28:E30)</f>
        <v>187</v>
      </c>
      <c r="F31" s="15">
        <f>SUM(F28:F30)</f>
        <v>76</v>
      </c>
      <c r="G31" s="15">
        <f>SUM(G28:G30)</f>
        <v>111</v>
      </c>
      <c r="H31" s="3">
        <f>PRODUCT(F31/E31)</f>
        <v>0.40641711229946526</v>
      </c>
      <c r="I31" s="46"/>
      <c r="J31" s="25" t="s">
        <v>7</v>
      </c>
      <c r="K31" s="57"/>
      <c r="L31" s="57"/>
      <c r="M31" s="14"/>
      <c r="N31" s="15">
        <v>12</v>
      </c>
      <c r="O31" s="15">
        <v>3</v>
      </c>
      <c r="P31" s="15">
        <v>9</v>
      </c>
      <c r="Q31" s="3">
        <v>0.25</v>
      </c>
      <c r="R31" s="99"/>
      <c r="S31" s="99"/>
      <c r="T31" s="59"/>
      <c r="U31" s="59"/>
      <c r="V31" s="59"/>
      <c r="W31" s="85"/>
      <c r="X31" s="24"/>
      <c r="Y31" s="24"/>
      <c r="Z31" s="24"/>
      <c r="AA31" s="33"/>
      <c r="AB31" s="33"/>
      <c r="AC31" s="33"/>
      <c r="AD31" s="33"/>
      <c r="AE31" s="33"/>
      <c r="AF31" s="33"/>
    </row>
    <row r="32" spans="1:32" ht="15" customHeight="1" x14ac:dyDescent="0.2">
      <c r="A32" s="24"/>
      <c r="B32" s="24"/>
      <c r="C32" s="77"/>
      <c r="D32" s="24"/>
      <c r="E32" s="24"/>
      <c r="F32" s="24"/>
      <c r="G32" s="24"/>
      <c r="H32" s="24"/>
      <c r="I32" s="69"/>
      <c r="J32" s="24"/>
      <c r="K32" s="24"/>
      <c r="L32" s="24"/>
      <c r="M32" s="24"/>
      <c r="N32" s="24"/>
      <c r="O32" s="24"/>
      <c r="P32" s="24"/>
      <c r="Q32" s="24"/>
      <c r="R32" s="59"/>
      <c r="S32" s="59"/>
      <c r="T32" s="59"/>
      <c r="U32" s="59"/>
      <c r="V32" s="59"/>
      <c r="W32" s="46"/>
      <c r="X32" s="46"/>
      <c r="Y32" s="83"/>
      <c r="Z32" s="33"/>
      <c r="AA32" s="33"/>
      <c r="AB32" s="33"/>
      <c r="AC32" s="33"/>
      <c r="AD32" s="33"/>
      <c r="AE32" s="33"/>
      <c r="AF32" s="33"/>
    </row>
    <row r="33" spans="1:32" ht="15" customHeight="1" x14ac:dyDescent="0.2">
      <c r="A33" s="24"/>
      <c r="B33" s="46"/>
      <c r="C33" s="77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99"/>
      <c r="S33" s="99"/>
      <c r="T33" s="46"/>
      <c r="U33" s="46"/>
      <c r="V33" s="46"/>
      <c r="W33" s="33"/>
      <c r="X33" s="33"/>
      <c r="Y33" s="33"/>
      <c r="Z33" s="33"/>
      <c r="AA33" s="33"/>
      <c r="AB33" s="33"/>
      <c r="AC33" s="33"/>
      <c r="AD33" s="33"/>
      <c r="AE33" s="33"/>
      <c r="AF33" s="33"/>
    </row>
    <row r="34" spans="1:32" ht="15" customHeight="1" x14ac:dyDescent="0.2">
      <c r="A34" s="24"/>
      <c r="B34" s="46"/>
      <c r="C34" s="77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99"/>
      <c r="S34" s="99"/>
      <c r="T34" s="46"/>
      <c r="U34" s="46"/>
      <c r="V34" s="46"/>
      <c r="W34" s="33"/>
      <c r="X34" s="33"/>
      <c r="Y34" s="33"/>
      <c r="Z34" s="33"/>
      <c r="AA34" s="33"/>
      <c r="AB34" s="33"/>
      <c r="AC34" s="33"/>
      <c r="AD34" s="33"/>
      <c r="AE34" s="33"/>
      <c r="AF34" s="33"/>
    </row>
    <row r="35" spans="1:32" ht="15" customHeight="1" x14ac:dyDescent="0.2">
      <c r="A35" s="24"/>
      <c r="B35" s="46"/>
      <c r="C35" s="77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99"/>
      <c r="S35" s="99"/>
      <c r="T35" s="46"/>
      <c r="U35" s="46"/>
      <c r="V35" s="46"/>
      <c r="W35" s="33"/>
      <c r="X35" s="33"/>
      <c r="Y35" s="33"/>
      <c r="Z35" s="33"/>
      <c r="AA35" s="33"/>
      <c r="AB35" s="33"/>
      <c r="AC35" s="33"/>
      <c r="AD35" s="33"/>
      <c r="AE35" s="33"/>
      <c r="AF35" s="33"/>
    </row>
    <row r="36" spans="1:32" ht="15" customHeight="1" x14ac:dyDescent="0.2">
      <c r="A36" s="24"/>
      <c r="B36" s="46"/>
      <c r="C36" s="77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99"/>
      <c r="S36" s="99"/>
      <c r="T36" s="46"/>
      <c r="U36" s="46"/>
      <c r="V36" s="46"/>
      <c r="W36" s="33"/>
      <c r="X36" s="33"/>
      <c r="Y36" s="33"/>
      <c r="Z36" s="33"/>
      <c r="AA36" s="33"/>
      <c r="AB36" s="33"/>
      <c r="AC36" s="33"/>
      <c r="AD36" s="33"/>
      <c r="AE36" s="33"/>
      <c r="AF36" s="33"/>
    </row>
    <row r="37" spans="1:32" ht="15" customHeight="1" x14ac:dyDescent="0.2">
      <c r="A37" s="24"/>
      <c r="B37" s="46"/>
      <c r="C37" s="77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99"/>
      <c r="S37" s="99"/>
      <c r="T37" s="46"/>
      <c r="U37" s="46"/>
      <c r="V37" s="46"/>
      <c r="W37" s="33"/>
      <c r="X37" s="33"/>
      <c r="Y37" s="33"/>
      <c r="Z37" s="33"/>
      <c r="AA37" s="33"/>
      <c r="AB37" s="33"/>
      <c r="AC37" s="33"/>
      <c r="AD37" s="33"/>
      <c r="AE37" s="33"/>
      <c r="AF37" s="33"/>
    </row>
    <row r="38" spans="1:32" ht="15" customHeight="1" x14ac:dyDescent="0.2">
      <c r="A38" s="24"/>
      <c r="B38" s="46"/>
      <c r="C38" s="77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99"/>
      <c r="S38" s="99"/>
      <c r="T38" s="46"/>
      <c r="U38" s="46"/>
      <c r="V38" s="46"/>
      <c r="W38" s="33"/>
      <c r="X38" s="33"/>
      <c r="Y38" s="33"/>
      <c r="Z38" s="33"/>
      <c r="AA38" s="33"/>
      <c r="AB38" s="33"/>
      <c r="AC38" s="33"/>
      <c r="AD38" s="33"/>
      <c r="AE38" s="33"/>
      <c r="AF38" s="33"/>
    </row>
    <row r="39" spans="1:32" ht="15" customHeight="1" x14ac:dyDescent="0.2">
      <c r="A39" s="24"/>
      <c r="B39" s="46"/>
      <c r="C39" s="77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99"/>
      <c r="S39" s="99"/>
      <c r="T39" s="46"/>
      <c r="U39" s="46"/>
      <c r="V39" s="46"/>
      <c r="W39" s="33"/>
      <c r="X39" s="33"/>
      <c r="Y39" s="33"/>
      <c r="Z39" s="33"/>
      <c r="AA39" s="33"/>
      <c r="AB39" s="33"/>
      <c r="AC39" s="33"/>
      <c r="AD39" s="33"/>
      <c r="AE39" s="33"/>
      <c r="AF39" s="33"/>
    </row>
    <row r="40" spans="1:32" ht="15" customHeight="1" x14ac:dyDescent="0.2">
      <c r="A40" s="24"/>
      <c r="B40" s="46"/>
      <c r="C40" s="77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99"/>
      <c r="S40" s="99"/>
      <c r="T40" s="46"/>
      <c r="U40" s="46"/>
      <c r="V40" s="46"/>
      <c r="W40" s="46"/>
      <c r="X40" s="46"/>
      <c r="Y40" s="33"/>
      <c r="Z40" s="33"/>
      <c r="AA40" s="33"/>
      <c r="AB40" s="33"/>
      <c r="AC40" s="33"/>
      <c r="AD40" s="33"/>
      <c r="AE40" s="33"/>
      <c r="AF40" s="33"/>
    </row>
    <row r="41" spans="1:32" ht="15" customHeight="1" x14ac:dyDescent="0.2">
      <c r="A41" s="24"/>
      <c r="B41" s="46"/>
      <c r="C41" s="77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99"/>
      <c r="S41" s="99"/>
      <c r="T41" s="46"/>
      <c r="U41" s="46"/>
      <c r="V41" s="46"/>
      <c r="W41" s="33"/>
      <c r="X41" s="33"/>
      <c r="Y41" s="33"/>
      <c r="Z41" s="33"/>
      <c r="AA41" s="33"/>
      <c r="AB41" s="33"/>
      <c r="AC41" s="33"/>
      <c r="AD41" s="33"/>
      <c r="AE41" s="33"/>
      <c r="AF41" s="33"/>
    </row>
    <row r="42" spans="1:32" ht="15" customHeight="1" x14ac:dyDescent="0.2">
      <c r="A42" s="24"/>
      <c r="B42" s="46"/>
      <c r="C42" s="77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99"/>
      <c r="S42" s="99"/>
      <c r="T42" s="46"/>
      <c r="U42" s="46"/>
      <c r="V42" s="46"/>
      <c r="W42" s="33"/>
      <c r="X42" s="33"/>
      <c r="Y42" s="33"/>
      <c r="Z42" s="33"/>
      <c r="AA42" s="33"/>
      <c r="AB42" s="33"/>
      <c r="AC42" s="33"/>
      <c r="AD42" s="33"/>
      <c r="AE42" s="33"/>
      <c r="AF42" s="33"/>
    </row>
    <row r="43" spans="1:32" ht="15" customHeight="1" x14ac:dyDescent="0.2">
      <c r="A43" s="24"/>
      <c r="B43" s="46"/>
      <c r="C43" s="77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99"/>
      <c r="S43" s="99"/>
      <c r="T43" s="46"/>
      <c r="U43" s="46"/>
      <c r="V43" s="46"/>
      <c r="W43" s="33"/>
      <c r="X43" s="33"/>
      <c r="Y43" s="33"/>
      <c r="Z43" s="33"/>
      <c r="AA43" s="33"/>
      <c r="AB43" s="33"/>
      <c r="AC43" s="33"/>
      <c r="AD43" s="33"/>
      <c r="AE43" s="33"/>
      <c r="AF43" s="33"/>
    </row>
    <row r="44" spans="1:32" ht="15" customHeight="1" x14ac:dyDescent="0.2">
      <c r="A44" s="24"/>
      <c r="B44" s="46"/>
      <c r="C44" s="77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99"/>
      <c r="S44" s="99"/>
      <c r="T44" s="46"/>
      <c r="U44" s="46"/>
      <c r="V44" s="46"/>
      <c r="W44" s="33"/>
      <c r="X44" s="33"/>
      <c r="Y44" s="33"/>
      <c r="Z44" s="33"/>
      <c r="AA44" s="33"/>
      <c r="AB44" s="33"/>
      <c r="AC44" s="33"/>
      <c r="AD44" s="33"/>
      <c r="AE44" s="33"/>
      <c r="AF44" s="33"/>
    </row>
    <row r="45" spans="1:32" ht="15" customHeight="1" x14ac:dyDescent="0.2">
      <c r="A45" s="24"/>
      <c r="B45" s="46"/>
      <c r="C45" s="77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99"/>
      <c r="S45" s="99"/>
      <c r="T45" s="46"/>
      <c r="U45" s="46"/>
      <c r="V45" s="46"/>
      <c r="W45" s="33"/>
      <c r="X45" s="33"/>
      <c r="Y45" s="33"/>
      <c r="Z45" s="33"/>
      <c r="AA45" s="33"/>
      <c r="AB45" s="33"/>
      <c r="AC45" s="33"/>
      <c r="AD45" s="33"/>
      <c r="AE45" s="33"/>
      <c r="AF45" s="33"/>
    </row>
    <row r="46" spans="1:32" ht="15" customHeight="1" x14ac:dyDescent="0.2">
      <c r="A46" s="24"/>
      <c r="B46" s="46"/>
      <c r="C46" s="77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99"/>
      <c r="S46" s="99"/>
      <c r="T46" s="46"/>
      <c r="U46" s="46"/>
      <c r="V46" s="46"/>
      <c r="W46" s="33"/>
      <c r="X46" s="33"/>
      <c r="Y46" s="33"/>
      <c r="Z46" s="33"/>
      <c r="AA46" s="33"/>
      <c r="AB46" s="33"/>
      <c r="AC46" s="33"/>
      <c r="AD46" s="33"/>
      <c r="AE46" s="33"/>
      <c r="AF46" s="33"/>
    </row>
    <row r="47" spans="1:32" ht="15" customHeight="1" x14ac:dyDescent="0.2">
      <c r="A47" s="24"/>
      <c r="B47" s="46"/>
      <c r="C47" s="77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99"/>
      <c r="S47" s="99"/>
      <c r="T47" s="46"/>
      <c r="U47" s="46"/>
      <c r="V47" s="46"/>
      <c r="W47" s="33"/>
      <c r="X47" s="33"/>
      <c r="Y47" s="33"/>
      <c r="Z47" s="33"/>
      <c r="AA47" s="33"/>
      <c r="AB47" s="33"/>
      <c r="AC47" s="33"/>
      <c r="AD47" s="33"/>
      <c r="AE47" s="33"/>
      <c r="AF47" s="33"/>
    </row>
    <row r="48" spans="1:32" ht="15" customHeight="1" x14ac:dyDescent="0.2">
      <c r="A48" s="24"/>
      <c r="B48" s="46"/>
      <c r="C48" s="77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99"/>
      <c r="S48" s="99"/>
      <c r="T48" s="46"/>
      <c r="U48" s="46"/>
      <c r="V48" s="46"/>
      <c r="W48" s="33"/>
      <c r="X48" s="33"/>
      <c r="Y48" s="33"/>
      <c r="Z48" s="33"/>
      <c r="AA48" s="33"/>
      <c r="AB48" s="33"/>
      <c r="AC48" s="33"/>
      <c r="AD48" s="33"/>
      <c r="AE48" s="33"/>
      <c r="AF48" s="33"/>
    </row>
    <row r="49" spans="1:32" ht="15" customHeight="1" x14ac:dyDescent="0.2">
      <c r="A49" s="24"/>
      <c r="B49" s="46"/>
      <c r="C49" s="77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99"/>
      <c r="S49" s="99"/>
      <c r="T49" s="46"/>
      <c r="U49" s="46"/>
      <c r="V49" s="46"/>
      <c r="W49" s="33"/>
      <c r="X49" s="33"/>
      <c r="Y49" s="33"/>
      <c r="Z49" s="33"/>
      <c r="AA49" s="33"/>
      <c r="AB49" s="33"/>
      <c r="AC49" s="33"/>
      <c r="AD49" s="33"/>
      <c r="AE49" s="33"/>
      <c r="AF49" s="33"/>
    </row>
    <row r="50" spans="1:32" ht="15" customHeight="1" x14ac:dyDescent="0.2">
      <c r="A50" s="24"/>
      <c r="B50" s="46"/>
      <c r="C50" s="77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99"/>
      <c r="S50" s="99"/>
      <c r="T50" s="46"/>
      <c r="U50" s="46"/>
      <c r="V50" s="46"/>
      <c r="W50" s="33"/>
      <c r="X50" s="33"/>
      <c r="Y50" s="33"/>
      <c r="Z50" s="33"/>
      <c r="AA50" s="33"/>
      <c r="AB50" s="33"/>
      <c r="AC50" s="33"/>
      <c r="AD50" s="33"/>
      <c r="AE50" s="33"/>
      <c r="AF50" s="33"/>
    </row>
    <row r="51" spans="1:32" ht="15" customHeight="1" x14ac:dyDescent="0.2">
      <c r="A51" s="24"/>
      <c r="B51" s="46"/>
      <c r="C51" s="77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99"/>
      <c r="S51" s="99"/>
      <c r="T51" s="46"/>
      <c r="U51" s="46"/>
      <c r="V51" s="46"/>
      <c r="W51" s="33"/>
      <c r="X51" s="33"/>
      <c r="Y51" s="33"/>
      <c r="Z51" s="33"/>
      <c r="AA51" s="33"/>
      <c r="AB51" s="33"/>
      <c r="AC51" s="33"/>
      <c r="AD51" s="33"/>
      <c r="AE51" s="33"/>
      <c r="AF51" s="33"/>
    </row>
    <row r="52" spans="1:32" ht="15" customHeight="1" x14ac:dyDescent="0.2">
      <c r="A52" s="24"/>
      <c r="B52" s="46"/>
      <c r="C52" s="77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99"/>
      <c r="S52" s="99"/>
      <c r="T52" s="46"/>
      <c r="U52" s="46"/>
      <c r="V52" s="46"/>
      <c r="W52" s="33"/>
      <c r="X52" s="33"/>
      <c r="Y52" s="33"/>
      <c r="Z52" s="33"/>
      <c r="AA52" s="33"/>
      <c r="AB52" s="33"/>
      <c r="AC52" s="33"/>
      <c r="AD52" s="33"/>
      <c r="AE52" s="33"/>
      <c r="AF52" s="33"/>
    </row>
    <row r="53" spans="1:32" ht="15" customHeight="1" x14ac:dyDescent="0.2">
      <c r="A53" s="24"/>
      <c r="B53" s="46"/>
      <c r="C53" s="77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99"/>
      <c r="S53" s="99"/>
      <c r="T53" s="46"/>
      <c r="U53" s="46"/>
      <c r="V53" s="46"/>
      <c r="W53" s="33"/>
      <c r="X53" s="33"/>
      <c r="Y53" s="33"/>
      <c r="Z53" s="33"/>
      <c r="AA53" s="33"/>
      <c r="AB53" s="33"/>
      <c r="AC53" s="33"/>
      <c r="AD53" s="33"/>
      <c r="AE53" s="33"/>
      <c r="AF53" s="33"/>
    </row>
    <row r="54" spans="1:32" ht="15" customHeight="1" x14ac:dyDescent="0.2">
      <c r="A54" s="24"/>
      <c r="B54" s="46"/>
      <c r="C54" s="77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99"/>
      <c r="S54" s="99"/>
      <c r="T54" s="46"/>
      <c r="U54" s="46"/>
      <c r="V54" s="46"/>
      <c r="W54" s="33"/>
      <c r="X54" s="33"/>
      <c r="Y54" s="33"/>
      <c r="Z54" s="33"/>
      <c r="AA54" s="33"/>
      <c r="AB54" s="33"/>
      <c r="AC54" s="33"/>
      <c r="AD54" s="33"/>
      <c r="AE54" s="33"/>
      <c r="AF54" s="33"/>
    </row>
    <row r="55" spans="1:32" ht="15" customHeight="1" x14ac:dyDescent="0.2">
      <c r="A55" s="24"/>
      <c r="B55" s="46"/>
      <c r="C55" s="77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99"/>
      <c r="S55" s="99"/>
      <c r="T55" s="46"/>
      <c r="U55" s="46"/>
      <c r="V55" s="46"/>
      <c r="W55" s="33"/>
      <c r="X55" s="33"/>
      <c r="Y55" s="33"/>
      <c r="Z55" s="33"/>
      <c r="AA55" s="33"/>
      <c r="AB55" s="33"/>
      <c r="AC55" s="33"/>
      <c r="AD55" s="33"/>
      <c r="AE55" s="33"/>
      <c r="AF55" s="33"/>
    </row>
    <row r="56" spans="1:32" ht="15" customHeight="1" x14ac:dyDescent="0.2">
      <c r="A56" s="24"/>
      <c r="B56" s="46"/>
      <c r="C56" s="77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99"/>
      <c r="S56" s="99"/>
      <c r="T56" s="46"/>
      <c r="U56" s="46"/>
      <c r="V56" s="46"/>
      <c r="W56" s="33"/>
      <c r="X56" s="33"/>
      <c r="Y56" s="33"/>
      <c r="Z56" s="33"/>
      <c r="AA56" s="33"/>
      <c r="AB56" s="33"/>
      <c r="AC56" s="33"/>
      <c r="AD56" s="33"/>
      <c r="AE56" s="33"/>
      <c r="AF56" s="33"/>
    </row>
    <row r="57" spans="1:32" ht="15" customHeight="1" x14ac:dyDescent="0.2">
      <c r="A57" s="24"/>
      <c r="B57" s="46"/>
      <c r="C57" s="77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99"/>
      <c r="S57" s="99"/>
      <c r="T57" s="46"/>
      <c r="U57" s="46"/>
      <c r="V57" s="46"/>
      <c r="W57" s="33"/>
      <c r="X57" s="33"/>
      <c r="Y57" s="33"/>
      <c r="Z57" s="33"/>
      <c r="AA57" s="33"/>
      <c r="AB57" s="33"/>
      <c r="AC57" s="33"/>
      <c r="AD57" s="33"/>
      <c r="AE57" s="33"/>
      <c r="AF57" s="33"/>
    </row>
    <row r="58" spans="1:32" ht="15" customHeight="1" x14ac:dyDescent="0.2">
      <c r="A58" s="24"/>
      <c r="B58" s="46"/>
      <c r="C58" s="77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99"/>
      <c r="S58" s="99"/>
      <c r="T58" s="46"/>
      <c r="U58" s="46"/>
      <c r="V58" s="46"/>
      <c r="W58" s="33"/>
      <c r="X58" s="33"/>
      <c r="Y58" s="33"/>
      <c r="Z58" s="33"/>
      <c r="AA58" s="33"/>
      <c r="AB58" s="33"/>
      <c r="AC58" s="33"/>
      <c r="AD58" s="33"/>
      <c r="AE58" s="33"/>
      <c r="AF58" s="33"/>
    </row>
    <row r="59" spans="1:32" ht="15" customHeight="1" x14ac:dyDescent="0.2">
      <c r="A59" s="24"/>
      <c r="B59" s="46"/>
      <c r="C59" s="77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99"/>
      <c r="S59" s="99"/>
      <c r="T59" s="46"/>
      <c r="U59" s="46"/>
      <c r="V59" s="46"/>
      <c r="W59" s="33"/>
      <c r="X59" s="33"/>
      <c r="Y59" s="33"/>
      <c r="Z59" s="33"/>
      <c r="AA59" s="33"/>
      <c r="AB59" s="33"/>
      <c r="AC59" s="33"/>
      <c r="AD59" s="33"/>
      <c r="AE59" s="33"/>
      <c r="AF59" s="33"/>
    </row>
    <row r="60" spans="1:32" ht="15" customHeight="1" x14ac:dyDescent="0.2">
      <c r="A60" s="24"/>
      <c r="B60" s="46"/>
      <c r="C60" s="77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99"/>
      <c r="S60" s="99"/>
      <c r="T60" s="46"/>
      <c r="U60" s="46"/>
      <c r="V60" s="46"/>
      <c r="W60" s="33"/>
      <c r="X60" s="33"/>
      <c r="Y60" s="33"/>
      <c r="Z60" s="33"/>
      <c r="AA60" s="33"/>
      <c r="AB60" s="33"/>
      <c r="AC60" s="33"/>
      <c r="AD60" s="33"/>
      <c r="AE60" s="33"/>
      <c r="AF60" s="33"/>
    </row>
    <row r="61" spans="1:32" ht="15" customHeight="1" x14ac:dyDescent="0.2">
      <c r="A61" s="24"/>
      <c r="B61" s="46"/>
      <c r="C61" s="77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99"/>
      <c r="S61" s="99"/>
      <c r="T61" s="46"/>
      <c r="U61" s="46"/>
      <c r="V61" s="46"/>
      <c r="W61" s="33"/>
      <c r="X61" s="33"/>
      <c r="Y61" s="33"/>
      <c r="Z61" s="33"/>
      <c r="AA61" s="33"/>
      <c r="AB61" s="33"/>
      <c r="AC61" s="33"/>
      <c r="AD61" s="33"/>
      <c r="AE61" s="33"/>
      <c r="AF61" s="33"/>
    </row>
    <row r="62" spans="1:32" ht="15" customHeight="1" x14ac:dyDescent="0.2">
      <c r="A62" s="24"/>
      <c r="B62" s="46"/>
      <c r="C62" s="77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99"/>
      <c r="S62" s="99"/>
      <c r="T62" s="46"/>
      <c r="U62" s="46"/>
      <c r="V62" s="46"/>
      <c r="W62" s="33"/>
      <c r="X62" s="33"/>
      <c r="Y62" s="33"/>
      <c r="Z62" s="33"/>
      <c r="AA62" s="33"/>
      <c r="AB62" s="33"/>
      <c r="AC62" s="33"/>
      <c r="AD62" s="33"/>
      <c r="AE62" s="33"/>
      <c r="AF62" s="33"/>
    </row>
    <row r="63" spans="1:32" ht="15" customHeight="1" x14ac:dyDescent="0.2">
      <c r="A63" s="24"/>
      <c r="B63" s="46"/>
      <c r="C63" s="77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99"/>
      <c r="S63" s="99"/>
      <c r="T63" s="46"/>
      <c r="U63" s="46"/>
      <c r="V63" s="46"/>
      <c r="W63" s="33"/>
      <c r="X63" s="33"/>
      <c r="Y63" s="33"/>
      <c r="Z63" s="33"/>
      <c r="AA63" s="33"/>
      <c r="AB63" s="33"/>
      <c r="AC63" s="33"/>
      <c r="AD63" s="33"/>
      <c r="AE63" s="33"/>
      <c r="AF63" s="33"/>
    </row>
    <row r="64" spans="1:32" ht="15" customHeight="1" x14ac:dyDescent="0.2">
      <c r="A64" s="24"/>
      <c r="B64" s="46"/>
      <c r="C64" s="77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99"/>
      <c r="S64" s="99"/>
      <c r="T64" s="46"/>
      <c r="U64" s="46"/>
      <c r="V64" s="46"/>
      <c r="W64" s="33"/>
      <c r="X64" s="33"/>
      <c r="Y64" s="33"/>
      <c r="Z64" s="33"/>
      <c r="AA64" s="33"/>
      <c r="AB64" s="33"/>
      <c r="AC64" s="33"/>
      <c r="AD64" s="33"/>
      <c r="AE64" s="33"/>
      <c r="AF64" s="33"/>
    </row>
    <row r="65" spans="1:32" ht="15" customHeight="1" x14ac:dyDescent="0.2">
      <c r="A65" s="24"/>
      <c r="B65" s="46"/>
      <c r="C65" s="77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99"/>
      <c r="S65" s="99"/>
      <c r="T65" s="46"/>
      <c r="U65" s="46"/>
      <c r="V65" s="46"/>
      <c r="W65" s="33"/>
      <c r="X65" s="33"/>
      <c r="Y65" s="33"/>
      <c r="Z65" s="33"/>
      <c r="AA65" s="33"/>
      <c r="AB65" s="33"/>
      <c r="AC65" s="33"/>
      <c r="AD65" s="33"/>
      <c r="AE65" s="33"/>
      <c r="AF65" s="33"/>
    </row>
    <row r="66" spans="1:32" ht="15" customHeight="1" x14ac:dyDescent="0.2">
      <c r="A66" s="24"/>
      <c r="B66" s="46"/>
      <c r="C66" s="77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99"/>
      <c r="S66" s="99"/>
      <c r="T66" s="46"/>
      <c r="U66" s="46"/>
      <c r="V66" s="46"/>
      <c r="W66" s="33"/>
      <c r="X66" s="33"/>
      <c r="Y66" s="33"/>
      <c r="Z66" s="33"/>
      <c r="AA66" s="33"/>
      <c r="AB66" s="33"/>
      <c r="AC66" s="33"/>
      <c r="AD66" s="33"/>
      <c r="AE66" s="33"/>
      <c r="AF66" s="33"/>
    </row>
    <row r="67" spans="1:32" ht="15" customHeight="1" x14ac:dyDescent="0.2">
      <c r="A67" s="24"/>
      <c r="B67" s="46"/>
      <c r="C67" s="77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99"/>
      <c r="S67" s="99"/>
      <c r="T67" s="46"/>
      <c r="U67" s="46"/>
      <c r="V67" s="46"/>
      <c r="W67" s="33"/>
      <c r="X67" s="33"/>
      <c r="Y67" s="33"/>
      <c r="Z67" s="33"/>
      <c r="AA67" s="33"/>
      <c r="AB67" s="33"/>
      <c r="AC67" s="33"/>
      <c r="AD67" s="33"/>
      <c r="AE67" s="33"/>
      <c r="AF67" s="33"/>
    </row>
    <row r="68" spans="1:32" ht="15" customHeight="1" x14ac:dyDescent="0.2">
      <c r="A68" s="24"/>
      <c r="B68" s="46"/>
      <c r="C68" s="77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99"/>
      <c r="S68" s="99"/>
      <c r="T68" s="46"/>
      <c r="U68" s="46"/>
      <c r="V68" s="46"/>
      <c r="W68" s="33"/>
      <c r="X68" s="33"/>
      <c r="Y68" s="33"/>
      <c r="Z68" s="33"/>
      <c r="AA68" s="33"/>
      <c r="AB68" s="33"/>
      <c r="AC68" s="33"/>
      <c r="AD68" s="33"/>
      <c r="AE68" s="33"/>
      <c r="AF68" s="33"/>
    </row>
    <row r="69" spans="1:32" ht="15" customHeight="1" x14ac:dyDescent="0.2">
      <c r="A69" s="24"/>
      <c r="B69" s="46"/>
      <c r="C69" s="77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99"/>
      <c r="S69" s="99"/>
      <c r="T69" s="46"/>
      <c r="U69" s="46"/>
      <c r="V69" s="46"/>
      <c r="W69" s="33"/>
      <c r="X69" s="33"/>
      <c r="Y69" s="33"/>
      <c r="Z69" s="33"/>
      <c r="AA69" s="33"/>
      <c r="AB69" s="33"/>
      <c r="AC69" s="33"/>
      <c r="AD69" s="33"/>
      <c r="AE69" s="33"/>
      <c r="AF69" s="33"/>
    </row>
    <row r="70" spans="1:32" ht="15" customHeight="1" x14ac:dyDescent="0.2">
      <c r="A70" s="24"/>
      <c r="B70" s="46"/>
      <c r="C70" s="77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99"/>
      <c r="S70" s="99"/>
      <c r="T70" s="46"/>
      <c r="U70" s="46"/>
      <c r="V70" s="46"/>
      <c r="W70" s="33"/>
      <c r="X70" s="33"/>
      <c r="Y70" s="33"/>
      <c r="Z70" s="33"/>
      <c r="AA70" s="33"/>
      <c r="AB70" s="33"/>
      <c r="AC70" s="33"/>
      <c r="AD70" s="33"/>
      <c r="AE70" s="33"/>
      <c r="AF70" s="33"/>
    </row>
    <row r="71" spans="1:32" ht="15" customHeight="1" x14ac:dyDescent="0.2">
      <c r="A71" s="24"/>
      <c r="B71" s="46"/>
      <c r="C71" s="77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99"/>
      <c r="S71" s="99"/>
      <c r="T71" s="46"/>
      <c r="U71" s="46"/>
      <c r="V71" s="46"/>
      <c r="W71" s="33"/>
      <c r="X71" s="33"/>
      <c r="Y71" s="33"/>
      <c r="Z71" s="33"/>
      <c r="AA71" s="33"/>
      <c r="AB71" s="33"/>
      <c r="AC71" s="33"/>
      <c r="AD71" s="33"/>
      <c r="AE71" s="33"/>
      <c r="AF71" s="33"/>
    </row>
    <row r="72" spans="1:32" ht="15" customHeight="1" x14ac:dyDescent="0.2">
      <c r="A72" s="24"/>
      <c r="B72" s="46"/>
      <c r="C72" s="77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99"/>
      <c r="S72" s="99"/>
      <c r="T72" s="46"/>
      <c r="U72" s="46"/>
      <c r="V72" s="46"/>
      <c r="W72" s="33"/>
      <c r="X72" s="33"/>
      <c r="Y72" s="33"/>
      <c r="Z72" s="33"/>
      <c r="AA72" s="33"/>
      <c r="AB72" s="33"/>
      <c r="AC72" s="33"/>
      <c r="AD72" s="33"/>
      <c r="AE72" s="33"/>
      <c r="AF72" s="33"/>
    </row>
    <row r="73" spans="1:32" ht="15" customHeight="1" x14ac:dyDescent="0.2">
      <c r="A73" s="24"/>
      <c r="B73" s="46"/>
      <c r="C73" s="77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99"/>
      <c r="S73" s="99"/>
      <c r="T73" s="46"/>
      <c r="U73" s="46"/>
      <c r="V73" s="46"/>
      <c r="W73" s="33"/>
      <c r="X73" s="33"/>
      <c r="Y73" s="33"/>
      <c r="Z73" s="33"/>
      <c r="AA73" s="33"/>
      <c r="AB73" s="33"/>
      <c r="AC73" s="33"/>
      <c r="AD73" s="33"/>
      <c r="AE73" s="33"/>
      <c r="AF73" s="33"/>
    </row>
    <row r="74" spans="1:32" ht="15" customHeight="1" x14ac:dyDescent="0.2">
      <c r="A74" s="24"/>
      <c r="B74" s="46"/>
      <c r="C74" s="77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99"/>
      <c r="S74" s="99"/>
      <c r="T74" s="46"/>
      <c r="U74" s="46"/>
      <c r="V74" s="46"/>
      <c r="W74" s="33"/>
      <c r="X74" s="33"/>
      <c r="Y74" s="33"/>
      <c r="Z74" s="33"/>
      <c r="AA74" s="33"/>
      <c r="AB74" s="33"/>
      <c r="AC74" s="33"/>
      <c r="AD74" s="33"/>
      <c r="AE74" s="33"/>
      <c r="AF74" s="33"/>
    </row>
    <row r="75" spans="1:32" ht="15" customHeight="1" x14ac:dyDescent="0.2">
      <c r="A75" s="24"/>
      <c r="B75" s="46"/>
      <c r="C75" s="77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99"/>
      <c r="S75" s="99"/>
      <c r="T75" s="46"/>
      <c r="U75" s="46"/>
      <c r="V75" s="46"/>
      <c r="W75" s="33"/>
      <c r="X75" s="33"/>
      <c r="Y75" s="33"/>
      <c r="Z75" s="33"/>
      <c r="AA75" s="33"/>
      <c r="AB75" s="33"/>
      <c r="AC75" s="33"/>
      <c r="AD75" s="33"/>
      <c r="AE75" s="33"/>
      <c r="AF75" s="33"/>
    </row>
    <row r="76" spans="1:32" ht="15" customHeight="1" x14ac:dyDescent="0.2">
      <c r="A76" s="24"/>
      <c r="B76" s="46"/>
      <c r="C76" s="77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99"/>
      <c r="S76" s="99"/>
      <c r="T76" s="46"/>
      <c r="U76" s="46"/>
      <c r="V76" s="46"/>
      <c r="W76" s="33"/>
      <c r="X76" s="33"/>
      <c r="Y76" s="33"/>
      <c r="Z76" s="33"/>
      <c r="AA76" s="33"/>
      <c r="AB76" s="33"/>
      <c r="AC76" s="33"/>
      <c r="AD76" s="33"/>
      <c r="AE76" s="33"/>
      <c r="AF76" s="33"/>
    </row>
    <row r="77" spans="1:32" ht="15" customHeight="1" x14ac:dyDescent="0.2">
      <c r="A77" s="24"/>
      <c r="B77" s="46"/>
      <c r="C77" s="77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99"/>
      <c r="S77" s="99"/>
      <c r="T77" s="46"/>
      <c r="U77" s="46"/>
      <c r="V77" s="46"/>
      <c r="W77" s="33"/>
      <c r="X77" s="33"/>
      <c r="Y77" s="33"/>
      <c r="Z77" s="33"/>
      <c r="AA77" s="33"/>
      <c r="AB77" s="33"/>
      <c r="AC77" s="33"/>
      <c r="AD77" s="33"/>
      <c r="AE77" s="33"/>
      <c r="AF77" s="33"/>
    </row>
    <row r="78" spans="1:32" ht="15" customHeight="1" x14ac:dyDescent="0.2">
      <c r="A78" s="24"/>
      <c r="B78" s="46"/>
      <c r="C78" s="77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99"/>
      <c r="S78" s="99"/>
      <c r="T78" s="46"/>
      <c r="U78" s="46"/>
      <c r="V78" s="46"/>
      <c r="W78" s="33"/>
      <c r="X78" s="33"/>
      <c r="Y78" s="33"/>
      <c r="Z78" s="33"/>
      <c r="AA78" s="33"/>
      <c r="AB78" s="33"/>
      <c r="AC78" s="33"/>
      <c r="AD78" s="33"/>
      <c r="AE78" s="33"/>
      <c r="AF78" s="33"/>
    </row>
    <row r="79" spans="1:32" ht="15" customHeight="1" x14ac:dyDescent="0.2">
      <c r="A79" s="24"/>
      <c r="B79" s="46"/>
      <c r="C79" s="77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99"/>
      <c r="S79" s="99"/>
      <c r="T79" s="46"/>
      <c r="U79" s="46"/>
      <c r="V79" s="46"/>
      <c r="W79" s="33"/>
      <c r="X79" s="33"/>
      <c r="Y79" s="33"/>
      <c r="Z79" s="33"/>
      <c r="AA79" s="33"/>
      <c r="AB79" s="33"/>
      <c r="AC79" s="33"/>
      <c r="AD79" s="33"/>
      <c r="AE79" s="33"/>
      <c r="AF79" s="33"/>
    </row>
    <row r="80" spans="1:32" ht="15" customHeight="1" x14ac:dyDescent="0.2">
      <c r="A80" s="24"/>
      <c r="B80" s="46"/>
      <c r="C80" s="77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99"/>
      <c r="S80" s="99"/>
      <c r="T80" s="46"/>
      <c r="U80" s="46"/>
      <c r="V80" s="46"/>
      <c r="W80" s="33"/>
      <c r="X80" s="33"/>
      <c r="Y80" s="33"/>
      <c r="Z80" s="33"/>
      <c r="AA80" s="33"/>
      <c r="AB80" s="33"/>
      <c r="AC80" s="33"/>
      <c r="AD80" s="33"/>
      <c r="AE80" s="33"/>
      <c r="AF80" s="33"/>
    </row>
    <row r="81" spans="1:32" ht="15" customHeight="1" x14ac:dyDescent="0.2">
      <c r="A81" s="24"/>
      <c r="B81" s="46"/>
      <c r="C81" s="77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99"/>
      <c r="S81" s="99"/>
      <c r="T81" s="46"/>
      <c r="U81" s="46"/>
      <c r="V81" s="46"/>
      <c r="W81" s="33"/>
      <c r="X81" s="33"/>
      <c r="Y81" s="33"/>
      <c r="Z81" s="33"/>
      <c r="AA81" s="33"/>
      <c r="AB81" s="33"/>
      <c r="AC81" s="33"/>
      <c r="AD81" s="33"/>
      <c r="AE81" s="33"/>
      <c r="AF81" s="33"/>
    </row>
    <row r="82" spans="1:32" ht="15" customHeight="1" x14ac:dyDescent="0.2">
      <c r="A82" s="24"/>
      <c r="B82" s="46"/>
      <c r="C82" s="77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99"/>
      <c r="S82" s="99"/>
      <c r="T82" s="46"/>
      <c r="U82" s="46"/>
      <c r="V82" s="46"/>
      <c r="W82" s="33"/>
      <c r="X82" s="33"/>
      <c r="Y82" s="33"/>
      <c r="Z82" s="33"/>
      <c r="AA82" s="33"/>
      <c r="AB82" s="33"/>
      <c r="AC82" s="33"/>
      <c r="AD82" s="33"/>
      <c r="AE82" s="33"/>
      <c r="AF82" s="33"/>
    </row>
    <row r="83" spans="1:32" ht="15" customHeight="1" x14ac:dyDescent="0.2">
      <c r="A83" s="24"/>
      <c r="B83" s="46"/>
      <c r="C83" s="77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99"/>
      <c r="S83" s="99"/>
      <c r="T83" s="46"/>
      <c r="U83" s="46"/>
      <c r="V83" s="46"/>
      <c r="W83" s="33"/>
      <c r="X83" s="33"/>
      <c r="Y83" s="33"/>
      <c r="Z83" s="33"/>
      <c r="AA83" s="33"/>
      <c r="AB83" s="33"/>
      <c r="AC83" s="33"/>
      <c r="AD83" s="33"/>
      <c r="AE83" s="33"/>
      <c r="AF83" s="33"/>
    </row>
    <row r="84" spans="1:32" ht="15" customHeight="1" x14ac:dyDescent="0.2">
      <c r="A84" s="24"/>
      <c r="B84" s="46"/>
      <c r="C84" s="77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99"/>
      <c r="S84" s="99"/>
      <c r="T84" s="46"/>
      <c r="U84" s="46"/>
      <c r="V84" s="46"/>
      <c r="W84" s="33"/>
      <c r="X84" s="33"/>
      <c r="Y84" s="33"/>
      <c r="Z84" s="33"/>
      <c r="AA84" s="33"/>
      <c r="AB84" s="33"/>
      <c r="AC84" s="33"/>
      <c r="AD84" s="33"/>
      <c r="AE84" s="33"/>
      <c r="AF84" s="33"/>
    </row>
    <row r="85" spans="1:32" ht="15" customHeight="1" x14ac:dyDescent="0.2">
      <c r="A85" s="24"/>
      <c r="B85" s="46"/>
      <c r="C85" s="77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99"/>
      <c r="S85" s="99"/>
      <c r="T85" s="46"/>
      <c r="U85" s="46"/>
      <c r="V85" s="46"/>
      <c r="W85" s="33"/>
      <c r="X85" s="33"/>
      <c r="Y85" s="33"/>
      <c r="Z85" s="33"/>
      <c r="AA85" s="33"/>
      <c r="AB85" s="33"/>
      <c r="AC85" s="33"/>
      <c r="AD85" s="33"/>
      <c r="AE85" s="33"/>
      <c r="AF85" s="33"/>
    </row>
    <row r="86" spans="1:32" ht="15" customHeight="1" x14ac:dyDescent="0.2">
      <c r="A86" s="24"/>
      <c r="B86" s="46"/>
      <c r="C86" s="77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99"/>
      <c r="S86" s="99"/>
      <c r="T86" s="46"/>
      <c r="U86" s="46"/>
      <c r="V86" s="46"/>
      <c r="W86" s="33"/>
      <c r="X86" s="33"/>
      <c r="Y86" s="33"/>
      <c r="Z86" s="33"/>
      <c r="AA86" s="33"/>
      <c r="AB86" s="33"/>
      <c r="AC86" s="33"/>
      <c r="AD86" s="33"/>
      <c r="AE86" s="33"/>
      <c r="AF86" s="33"/>
    </row>
    <row r="87" spans="1:32" ht="15" customHeight="1" x14ac:dyDescent="0.2">
      <c r="A87" s="24"/>
      <c r="B87" s="46"/>
      <c r="C87" s="77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99"/>
      <c r="S87" s="99"/>
      <c r="T87" s="46"/>
      <c r="U87" s="46"/>
      <c r="V87" s="46"/>
      <c r="W87" s="33"/>
      <c r="X87" s="33"/>
      <c r="Y87" s="33"/>
      <c r="Z87" s="33"/>
      <c r="AA87" s="33"/>
      <c r="AB87" s="33"/>
      <c r="AC87" s="33"/>
      <c r="AD87" s="33"/>
      <c r="AE87" s="33"/>
      <c r="AF87" s="33"/>
    </row>
    <row r="88" spans="1:32" ht="15" customHeight="1" x14ac:dyDescent="0.2">
      <c r="A88" s="24"/>
      <c r="B88" s="46"/>
      <c r="C88" s="77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99"/>
      <c r="S88" s="99"/>
      <c r="T88" s="46"/>
      <c r="U88" s="46"/>
      <c r="V88" s="46"/>
      <c r="W88" s="33"/>
      <c r="X88" s="33"/>
      <c r="Y88" s="33"/>
      <c r="Z88" s="33"/>
      <c r="AA88" s="33"/>
      <c r="AB88" s="33"/>
      <c r="AC88" s="33"/>
      <c r="AD88" s="33"/>
      <c r="AE88" s="33"/>
      <c r="AF88" s="33"/>
    </row>
    <row r="89" spans="1:32" ht="15" customHeight="1" x14ac:dyDescent="0.2">
      <c r="A89" s="24"/>
      <c r="B89" s="46"/>
      <c r="C89" s="77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99"/>
      <c r="S89" s="99"/>
      <c r="T89" s="46"/>
      <c r="U89" s="46"/>
      <c r="V89" s="46"/>
      <c r="W89" s="33"/>
      <c r="X89" s="33"/>
      <c r="Y89" s="33"/>
      <c r="Z89" s="33"/>
      <c r="AA89" s="33"/>
      <c r="AB89" s="33"/>
      <c r="AC89" s="33"/>
      <c r="AD89" s="33"/>
      <c r="AE89" s="33"/>
      <c r="AF89" s="33"/>
    </row>
    <row r="90" spans="1:32" ht="15" customHeight="1" x14ac:dyDescent="0.2">
      <c r="A90" s="24"/>
      <c r="B90" s="46"/>
      <c r="C90" s="77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99"/>
      <c r="S90" s="99"/>
      <c r="T90" s="46"/>
      <c r="U90" s="46"/>
      <c r="V90" s="46"/>
      <c r="W90" s="33"/>
      <c r="X90" s="33"/>
      <c r="Y90" s="33"/>
      <c r="Z90" s="33"/>
      <c r="AA90" s="33"/>
      <c r="AB90" s="33"/>
      <c r="AC90" s="33"/>
      <c r="AD90" s="33"/>
      <c r="AE90" s="33"/>
      <c r="AF90" s="33"/>
    </row>
    <row r="91" spans="1:32" ht="15" customHeight="1" x14ac:dyDescent="0.2">
      <c r="A91" s="24"/>
      <c r="B91" s="46"/>
      <c r="C91" s="77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99"/>
      <c r="S91" s="99"/>
      <c r="T91" s="46"/>
      <c r="U91" s="46"/>
      <c r="V91" s="46"/>
      <c r="W91" s="33"/>
      <c r="X91" s="33"/>
      <c r="Y91" s="33"/>
      <c r="Z91" s="33"/>
      <c r="AA91" s="33"/>
      <c r="AB91" s="33"/>
      <c r="AC91" s="33"/>
      <c r="AD91" s="33"/>
      <c r="AE91" s="33"/>
      <c r="AF91" s="33"/>
    </row>
    <row r="92" spans="1:32" ht="15" customHeight="1" x14ac:dyDescent="0.2">
      <c r="A92" s="24"/>
      <c r="B92" s="46"/>
      <c r="C92" s="77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99"/>
      <c r="S92" s="99"/>
      <c r="T92" s="46"/>
      <c r="U92" s="46"/>
      <c r="V92" s="46"/>
      <c r="W92" s="33"/>
      <c r="X92" s="33"/>
      <c r="Y92" s="33"/>
      <c r="Z92" s="33"/>
      <c r="AA92" s="33"/>
      <c r="AB92" s="33"/>
      <c r="AC92" s="33"/>
      <c r="AD92" s="33"/>
      <c r="AE92" s="33"/>
      <c r="AF92" s="33"/>
    </row>
    <row r="93" spans="1:32" ht="15" customHeight="1" x14ac:dyDescent="0.2">
      <c r="A93" s="24"/>
      <c r="B93" s="46"/>
      <c r="C93" s="77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99"/>
      <c r="S93" s="99"/>
      <c r="T93" s="46"/>
      <c r="U93" s="46"/>
      <c r="V93" s="46"/>
      <c r="W93" s="33"/>
      <c r="X93" s="33"/>
      <c r="Y93" s="33"/>
      <c r="Z93" s="33"/>
      <c r="AA93" s="33"/>
      <c r="AB93" s="33"/>
      <c r="AC93" s="33"/>
      <c r="AD93" s="33"/>
      <c r="AE93" s="33"/>
      <c r="AF93" s="33"/>
    </row>
    <row r="94" spans="1:32" ht="15" customHeight="1" x14ac:dyDescent="0.2">
      <c r="A94" s="24"/>
      <c r="B94" s="46"/>
      <c r="C94" s="77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99"/>
      <c r="S94" s="99"/>
      <c r="T94" s="46"/>
      <c r="U94" s="46"/>
      <c r="V94" s="46"/>
      <c r="W94" s="33"/>
      <c r="X94" s="33"/>
      <c r="Y94" s="33"/>
      <c r="Z94" s="33"/>
      <c r="AA94" s="33"/>
      <c r="AB94" s="33"/>
      <c r="AC94" s="33"/>
      <c r="AD94" s="33"/>
      <c r="AE94" s="33"/>
      <c r="AF94" s="33"/>
    </row>
    <row r="95" spans="1:32" ht="15" customHeight="1" x14ac:dyDescent="0.2">
      <c r="A95" s="24"/>
      <c r="B95" s="46"/>
      <c r="C95" s="77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99"/>
      <c r="S95" s="99"/>
      <c r="T95" s="46"/>
      <c r="U95" s="46"/>
      <c r="V95" s="46"/>
      <c r="W95" s="33"/>
      <c r="X95" s="33"/>
      <c r="Y95" s="33"/>
      <c r="Z95" s="33"/>
      <c r="AA95" s="33"/>
      <c r="AB95" s="33"/>
      <c r="AC95" s="33"/>
      <c r="AD95" s="33"/>
      <c r="AE95" s="33"/>
      <c r="AF95" s="33"/>
    </row>
    <row r="96" spans="1:32" ht="15" customHeight="1" x14ac:dyDescent="0.2">
      <c r="A96" s="24"/>
      <c r="B96" s="46"/>
      <c r="C96" s="77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99"/>
      <c r="S96" s="99"/>
      <c r="T96" s="46"/>
      <c r="U96" s="46"/>
      <c r="V96" s="46"/>
      <c r="W96" s="33"/>
      <c r="X96" s="33"/>
      <c r="Y96" s="33"/>
      <c r="Z96" s="33"/>
      <c r="AA96" s="33"/>
      <c r="AB96" s="33"/>
      <c r="AC96" s="33"/>
      <c r="AD96" s="33"/>
      <c r="AE96" s="33"/>
      <c r="AF96" s="33"/>
    </row>
    <row r="97" spans="1:32" ht="15" customHeight="1" x14ac:dyDescent="0.2">
      <c r="A97" s="24"/>
      <c r="B97" s="46"/>
      <c r="C97" s="77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99"/>
      <c r="S97" s="99"/>
      <c r="T97" s="46"/>
      <c r="U97" s="46"/>
      <c r="V97" s="46"/>
      <c r="W97" s="33"/>
      <c r="X97" s="33"/>
      <c r="Y97" s="33"/>
      <c r="Z97" s="33"/>
      <c r="AA97" s="33"/>
      <c r="AB97" s="33"/>
      <c r="AC97" s="33"/>
      <c r="AD97" s="33"/>
      <c r="AE97" s="33"/>
      <c r="AF97" s="33"/>
    </row>
    <row r="98" spans="1:32" ht="15" customHeight="1" x14ac:dyDescent="0.2">
      <c r="A98" s="24"/>
      <c r="B98" s="46"/>
      <c r="C98" s="77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99"/>
      <c r="S98" s="99"/>
      <c r="T98" s="46"/>
      <c r="U98" s="46"/>
      <c r="V98" s="46"/>
      <c r="W98" s="33"/>
      <c r="X98" s="33"/>
      <c r="Y98" s="33"/>
      <c r="Z98" s="33"/>
      <c r="AA98" s="33"/>
      <c r="AB98" s="33"/>
      <c r="AC98" s="33"/>
      <c r="AD98" s="33"/>
      <c r="AE98" s="33"/>
      <c r="AF98" s="33"/>
    </row>
    <row r="99" spans="1:32" ht="15" customHeight="1" x14ac:dyDescent="0.2">
      <c r="A99" s="24"/>
      <c r="B99" s="46"/>
      <c r="C99" s="77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99"/>
      <c r="S99" s="99"/>
      <c r="T99" s="46"/>
      <c r="U99" s="46"/>
      <c r="V99" s="46"/>
      <c r="W99" s="33"/>
      <c r="X99" s="33"/>
      <c r="Y99" s="33"/>
      <c r="Z99" s="33"/>
      <c r="AA99" s="33"/>
      <c r="AB99" s="33"/>
      <c r="AC99" s="33"/>
      <c r="AD99" s="33"/>
      <c r="AE99" s="33"/>
      <c r="AF99" s="33"/>
    </row>
    <row r="100" spans="1:32" ht="15" customHeight="1" x14ac:dyDescent="0.2">
      <c r="A100" s="24"/>
      <c r="B100" s="46"/>
      <c r="C100" s="77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99"/>
      <c r="S100" s="99"/>
      <c r="T100" s="46"/>
      <c r="U100" s="46"/>
      <c r="V100" s="46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</row>
    <row r="101" spans="1:32" ht="15" customHeight="1" x14ac:dyDescent="0.2">
      <c r="A101" s="24"/>
      <c r="B101" s="46"/>
      <c r="C101" s="77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99"/>
      <c r="S101" s="99"/>
      <c r="T101" s="46"/>
      <c r="U101" s="46"/>
      <c r="V101" s="46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</row>
    <row r="102" spans="1:32" ht="15" customHeight="1" x14ac:dyDescent="0.2">
      <c r="A102" s="24"/>
      <c r="B102" s="46"/>
      <c r="C102" s="77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99"/>
      <c r="S102" s="99"/>
      <c r="T102" s="46"/>
      <c r="U102" s="46"/>
      <c r="V102" s="46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</row>
    <row r="103" spans="1:32" ht="15" customHeight="1" x14ac:dyDescent="0.2">
      <c r="A103" s="24"/>
      <c r="B103" s="46"/>
      <c r="C103" s="77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99"/>
      <c r="S103" s="99"/>
      <c r="T103" s="46"/>
      <c r="U103" s="46"/>
      <c r="V103" s="46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</row>
    <row r="104" spans="1:32" ht="15" customHeight="1" x14ac:dyDescent="0.2">
      <c r="A104" s="24"/>
      <c r="B104" s="46"/>
      <c r="C104" s="77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99"/>
      <c r="S104" s="99"/>
      <c r="T104" s="46"/>
      <c r="U104" s="46"/>
      <c r="V104" s="46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</row>
    <row r="105" spans="1:32" ht="15" customHeight="1" x14ac:dyDescent="0.2">
      <c r="A105" s="58"/>
      <c r="B105" s="24"/>
      <c r="C105" s="77"/>
      <c r="D105" s="58"/>
      <c r="E105" s="24"/>
      <c r="F105" s="46"/>
      <c r="G105" s="46"/>
      <c r="H105" s="46"/>
      <c r="I105" s="59"/>
      <c r="J105" s="24"/>
      <c r="K105" s="46"/>
      <c r="L105" s="46"/>
      <c r="M105" s="46"/>
      <c r="N105" s="24"/>
      <c r="O105" s="46"/>
      <c r="P105" s="46"/>
      <c r="Q105" s="46"/>
      <c r="R105" s="101"/>
      <c r="S105" s="101"/>
      <c r="T105" s="24"/>
      <c r="U105" s="24"/>
      <c r="V105" s="24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</row>
    <row r="106" spans="1:32" ht="15" customHeight="1" x14ac:dyDescent="0.2">
      <c r="A106" s="58"/>
      <c r="B106" s="24"/>
      <c r="C106" s="77"/>
      <c r="D106" s="58"/>
      <c r="E106" s="24"/>
      <c r="F106" s="46"/>
      <c r="G106" s="46"/>
      <c r="H106" s="46"/>
      <c r="I106" s="59"/>
      <c r="J106" s="24"/>
      <c r="K106" s="46"/>
      <c r="L106" s="46"/>
      <c r="M106" s="46"/>
      <c r="N106" s="24"/>
      <c r="O106" s="46"/>
      <c r="P106" s="46"/>
      <c r="Q106" s="46"/>
      <c r="R106" s="101"/>
      <c r="S106" s="101"/>
      <c r="T106" s="24"/>
      <c r="U106" s="24"/>
      <c r="V106" s="24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</row>
    <row r="107" spans="1:32" ht="15" customHeight="1" x14ac:dyDescent="0.2">
      <c r="A107" s="58"/>
      <c r="B107" s="24"/>
      <c r="C107" s="77"/>
      <c r="D107" s="58"/>
      <c r="E107" s="24"/>
      <c r="F107" s="46"/>
      <c r="G107" s="46"/>
      <c r="H107" s="46"/>
      <c r="I107" s="59"/>
      <c r="J107" s="24"/>
      <c r="K107" s="46"/>
      <c r="L107" s="46"/>
      <c r="M107" s="46"/>
      <c r="N107" s="24"/>
      <c r="O107" s="46"/>
      <c r="P107" s="46"/>
      <c r="Q107" s="46"/>
      <c r="R107" s="101"/>
      <c r="S107" s="101"/>
      <c r="T107" s="24"/>
      <c r="U107" s="24"/>
      <c r="V107" s="24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</row>
    <row r="108" spans="1:32" ht="15" customHeight="1" x14ac:dyDescent="0.2">
      <c r="A108" s="58"/>
      <c r="B108" s="24"/>
      <c r="C108" s="77"/>
      <c r="D108" s="58"/>
      <c r="E108" s="24"/>
      <c r="F108" s="46"/>
      <c r="G108" s="46"/>
      <c r="H108" s="46"/>
      <c r="I108" s="59"/>
      <c r="J108" s="24"/>
      <c r="K108" s="46"/>
      <c r="L108" s="46"/>
      <c r="M108" s="46"/>
      <c r="N108" s="24"/>
      <c r="O108" s="46"/>
      <c r="P108" s="46"/>
      <c r="Q108" s="46"/>
      <c r="R108" s="101"/>
      <c r="S108" s="101"/>
      <c r="T108" s="24"/>
      <c r="U108" s="24"/>
      <c r="V108" s="24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</row>
    <row r="109" spans="1:32" ht="15" customHeight="1" x14ac:dyDescent="0.2">
      <c r="A109" s="58"/>
      <c r="B109" s="24"/>
      <c r="C109" s="77"/>
      <c r="D109" s="58"/>
      <c r="E109" s="24"/>
      <c r="F109" s="46"/>
      <c r="G109" s="46"/>
      <c r="H109" s="46"/>
      <c r="I109" s="59"/>
      <c r="J109" s="24"/>
      <c r="K109" s="46"/>
      <c r="L109" s="46"/>
      <c r="M109" s="46"/>
      <c r="N109" s="24"/>
      <c r="O109" s="46"/>
      <c r="P109" s="46"/>
      <c r="Q109" s="46"/>
      <c r="R109" s="101"/>
      <c r="S109" s="101"/>
      <c r="T109" s="24"/>
      <c r="U109" s="24"/>
      <c r="V109" s="24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</row>
    <row r="110" spans="1:32" ht="15" customHeight="1" x14ac:dyDescent="0.2">
      <c r="A110" s="58"/>
      <c r="B110" s="24"/>
      <c r="C110" s="77"/>
      <c r="D110" s="58"/>
      <c r="E110" s="24"/>
      <c r="F110" s="46"/>
      <c r="G110" s="46"/>
      <c r="H110" s="46"/>
      <c r="I110" s="59"/>
      <c r="J110" s="24"/>
      <c r="K110" s="46"/>
      <c r="L110" s="46"/>
      <c r="M110" s="46"/>
      <c r="N110" s="24"/>
      <c r="O110" s="46"/>
      <c r="P110" s="46"/>
      <c r="Q110" s="46"/>
      <c r="R110" s="101"/>
      <c r="S110" s="101"/>
      <c r="T110" s="24"/>
      <c r="U110" s="24"/>
      <c r="V110" s="24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</row>
    <row r="111" spans="1:32" ht="15" customHeight="1" x14ac:dyDescent="0.2">
      <c r="A111" s="58"/>
      <c r="B111" s="24"/>
      <c r="C111" s="77"/>
      <c r="D111" s="58"/>
      <c r="E111" s="24"/>
      <c r="F111" s="46"/>
      <c r="G111" s="46"/>
      <c r="H111" s="46"/>
      <c r="I111" s="59"/>
      <c r="J111" s="24"/>
      <c r="K111" s="46"/>
      <c r="L111" s="46"/>
      <c r="M111" s="46"/>
      <c r="N111" s="24"/>
      <c r="O111" s="46"/>
      <c r="P111" s="46"/>
      <c r="Q111" s="46"/>
      <c r="R111" s="101"/>
      <c r="S111" s="101"/>
      <c r="T111" s="24"/>
      <c r="U111" s="24"/>
      <c r="V111" s="24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</row>
    <row r="112" spans="1:32" ht="15" customHeight="1" x14ac:dyDescent="0.2">
      <c r="A112" s="58"/>
      <c r="B112" s="24"/>
      <c r="C112" s="77"/>
      <c r="D112" s="58"/>
      <c r="E112" s="24"/>
      <c r="F112" s="46"/>
      <c r="G112" s="46"/>
      <c r="H112" s="46"/>
      <c r="I112" s="59"/>
      <c r="J112" s="24"/>
      <c r="K112" s="46"/>
      <c r="L112" s="46"/>
      <c r="M112" s="46"/>
      <c r="N112" s="24"/>
      <c r="O112" s="46"/>
      <c r="P112" s="46"/>
      <c r="Q112" s="46"/>
      <c r="R112" s="101"/>
      <c r="S112" s="101"/>
      <c r="T112" s="24"/>
      <c r="U112" s="24"/>
      <c r="V112" s="24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</row>
    <row r="113" spans="23:32" ht="15" customHeight="1" x14ac:dyDescent="0.25"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</row>
    <row r="114" spans="23:32" ht="15" customHeight="1" x14ac:dyDescent="0.25"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</row>
    <row r="115" spans="23:32" ht="15" customHeight="1" x14ac:dyDescent="0.25"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</row>
    <row r="116" spans="23:32" ht="15" customHeight="1" x14ac:dyDescent="0.25"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</row>
    <row r="117" spans="23:32" ht="15" customHeight="1" x14ac:dyDescent="0.25"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</row>
    <row r="118" spans="23:32" ht="15" customHeight="1" x14ac:dyDescent="0.25"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</row>
    <row r="119" spans="23:32" ht="15" customHeight="1" x14ac:dyDescent="0.25"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</row>
    <row r="120" spans="23:32" ht="15" customHeight="1" x14ac:dyDescent="0.25"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</row>
    <row r="121" spans="23:32" ht="15" customHeight="1" x14ac:dyDescent="0.25"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</row>
    <row r="122" spans="23:32" ht="15" customHeight="1" x14ac:dyDescent="0.25"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</row>
    <row r="123" spans="23:32" ht="15" customHeight="1" x14ac:dyDescent="0.25"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</row>
    <row r="124" spans="23:32" ht="15" customHeight="1" x14ac:dyDescent="0.25"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</row>
    <row r="125" spans="23:32" ht="15" customHeight="1" x14ac:dyDescent="0.25"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</row>
    <row r="126" spans="23:32" ht="15" customHeight="1" x14ac:dyDescent="0.25"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</row>
    <row r="127" spans="23:32" ht="15" customHeight="1" x14ac:dyDescent="0.25"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</row>
    <row r="128" spans="23:32" ht="15" customHeight="1" x14ac:dyDescent="0.25"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</row>
    <row r="129" spans="23:32" ht="15" customHeight="1" x14ac:dyDescent="0.25"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</row>
    <row r="130" spans="23:32" ht="15" customHeight="1" x14ac:dyDescent="0.25"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</row>
    <row r="131" spans="23:32" ht="15" customHeight="1" x14ac:dyDescent="0.25"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</row>
    <row r="132" spans="23:32" ht="15" customHeight="1" x14ac:dyDescent="0.25"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</row>
    <row r="133" spans="23:32" ht="15" customHeight="1" x14ac:dyDescent="0.25"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</row>
    <row r="134" spans="23:32" ht="15" customHeight="1" x14ac:dyDescent="0.25"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</row>
    <row r="135" spans="23:32" ht="15" customHeight="1" x14ac:dyDescent="0.25"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</row>
    <row r="136" spans="23:32" ht="15" customHeight="1" x14ac:dyDescent="0.25"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</row>
    <row r="137" spans="23:32" ht="15" customHeight="1" x14ac:dyDescent="0.25"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</row>
    <row r="138" spans="23:32" ht="15" customHeight="1" x14ac:dyDescent="0.25"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</row>
    <row r="139" spans="23:32" ht="15" customHeight="1" x14ac:dyDescent="0.25"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</row>
    <row r="140" spans="23:32" ht="15" customHeight="1" x14ac:dyDescent="0.25"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</row>
    <row r="141" spans="23:32" ht="15" customHeight="1" x14ac:dyDescent="0.25"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</row>
    <row r="142" spans="23:32" ht="15" customHeight="1" x14ac:dyDescent="0.25"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</row>
    <row r="143" spans="23:32" ht="15" customHeight="1" x14ac:dyDescent="0.25"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</row>
    <row r="144" spans="23:32" ht="15" customHeight="1" x14ac:dyDescent="0.25"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</row>
    <row r="145" spans="23:32" ht="15" customHeight="1" x14ac:dyDescent="0.25"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</row>
    <row r="146" spans="23:32" ht="15" customHeight="1" x14ac:dyDescent="0.25"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</row>
    <row r="147" spans="23:32" ht="15" customHeight="1" x14ac:dyDescent="0.25"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</row>
    <row r="148" spans="23:32" ht="15" customHeight="1" x14ac:dyDescent="0.25"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</row>
    <row r="149" spans="23:32" ht="15" customHeight="1" x14ac:dyDescent="0.25"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</row>
    <row r="150" spans="23:32" ht="15" customHeight="1" x14ac:dyDescent="0.25"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</row>
    <row r="151" spans="23:32" ht="15" customHeight="1" x14ac:dyDescent="0.25"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</row>
    <row r="152" spans="23:32" ht="15" customHeight="1" x14ac:dyDescent="0.25"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</row>
    <row r="153" spans="23:32" ht="15" customHeight="1" x14ac:dyDescent="0.25"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</row>
    <row r="154" spans="23:32" ht="15" customHeight="1" x14ac:dyDescent="0.25"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</row>
    <row r="155" spans="23:32" ht="15" customHeight="1" x14ac:dyDescent="0.25"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</row>
    <row r="156" spans="23:32" ht="15" customHeight="1" x14ac:dyDescent="0.25"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</row>
    <row r="157" spans="23:32" ht="15" customHeight="1" x14ac:dyDescent="0.25"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</row>
    <row r="158" spans="23:32" ht="15" customHeight="1" x14ac:dyDescent="0.25"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</row>
    <row r="159" spans="23:32" ht="15" customHeight="1" x14ac:dyDescent="0.25"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</row>
    <row r="160" spans="23:32" ht="15" customHeight="1" x14ac:dyDescent="0.25"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</row>
    <row r="161" spans="23:32" ht="15" customHeight="1" x14ac:dyDescent="0.25"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</row>
    <row r="162" spans="23:32" ht="15" customHeight="1" x14ac:dyDescent="0.25"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</row>
    <row r="163" spans="23:32" ht="15" customHeight="1" x14ac:dyDescent="0.25"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</row>
    <row r="164" spans="23:32" ht="15" customHeight="1" x14ac:dyDescent="0.25"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</row>
    <row r="165" spans="23:32" ht="15" customHeight="1" x14ac:dyDescent="0.25"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</row>
    <row r="166" spans="23:32" ht="15" customHeight="1" x14ac:dyDescent="0.25"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</row>
    <row r="167" spans="23:32" ht="15" customHeight="1" x14ac:dyDescent="0.25"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</row>
    <row r="168" spans="23:32" ht="15" customHeight="1" x14ac:dyDescent="0.25"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</row>
    <row r="169" spans="23:32" ht="15" customHeight="1" x14ac:dyDescent="0.25"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</row>
    <row r="170" spans="23:32" ht="15" customHeight="1" x14ac:dyDescent="0.25"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</row>
    <row r="171" spans="23:32" ht="15" customHeight="1" x14ac:dyDescent="0.25"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</row>
    <row r="172" spans="23:32" ht="15" customHeight="1" x14ac:dyDescent="0.25"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</row>
    <row r="173" spans="23:32" ht="15" customHeight="1" x14ac:dyDescent="0.25"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</row>
    <row r="174" spans="23:32" ht="15" customHeight="1" x14ac:dyDescent="0.25"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</row>
    <row r="175" spans="23:32" ht="15" customHeight="1" x14ac:dyDescent="0.25"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</row>
    <row r="176" spans="23:32" ht="15" customHeight="1" x14ac:dyDescent="0.25"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</row>
    <row r="177" spans="23:32" ht="15" customHeight="1" x14ac:dyDescent="0.25"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</row>
    <row r="178" spans="23:32" ht="15" customHeight="1" x14ac:dyDescent="0.25"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</row>
    <row r="179" spans="23:32" ht="15" customHeight="1" x14ac:dyDescent="0.25"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</row>
    <row r="180" spans="23:32" ht="15" customHeight="1" x14ac:dyDescent="0.25"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</row>
    <row r="181" spans="23:32" ht="15" customHeight="1" x14ac:dyDescent="0.25"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</row>
    <row r="182" spans="23:32" ht="15" customHeight="1" x14ac:dyDescent="0.25"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</row>
    <row r="183" spans="23:32" ht="15" customHeight="1" x14ac:dyDescent="0.25"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</row>
    <row r="184" spans="23:32" ht="15" customHeight="1" x14ac:dyDescent="0.25"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</row>
    <row r="185" spans="23:32" ht="15" customHeight="1" x14ac:dyDescent="0.25"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</row>
    <row r="186" spans="23:32" ht="15" customHeight="1" x14ac:dyDescent="0.25"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</row>
    <row r="187" spans="23:32" ht="15" customHeight="1" x14ac:dyDescent="0.25"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</row>
    <row r="188" spans="23:32" ht="15" customHeight="1" x14ac:dyDescent="0.25"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</row>
    <row r="189" spans="23:32" ht="15" customHeight="1" x14ac:dyDescent="0.25"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</row>
    <row r="190" spans="23:32" ht="15" customHeight="1" x14ac:dyDescent="0.25"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</row>
    <row r="191" spans="23:32" ht="15" customHeight="1" x14ac:dyDescent="0.25"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</row>
    <row r="192" spans="23:32" ht="15" customHeight="1" x14ac:dyDescent="0.25"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</row>
    <row r="193" spans="23:25" ht="15" customHeight="1" x14ac:dyDescent="0.25">
      <c r="W193" s="33"/>
      <c r="X193" s="33"/>
      <c r="Y193" s="33"/>
    </row>
  </sheetData>
  <sortState ref="Y29:AA30">
    <sortCondition ref="Y29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2019-10-06T15:07:25Z</dcterms:modified>
</cp:coreProperties>
</file>