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E7" i="1" l="1"/>
  <c r="AD7" i="1"/>
  <c r="AC7" i="1"/>
  <c r="AB7" i="1"/>
  <c r="AA7" i="1"/>
  <c r="Z7" i="1"/>
  <c r="X7" i="1"/>
  <c r="W7" i="1"/>
  <c r="V7" i="1"/>
  <c r="U7" i="1"/>
  <c r="S7" i="1"/>
  <c r="H12" i="1" s="1"/>
  <c r="R7" i="1"/>
  <c r="G12" i="1" s="1"/>
  <c r="Q7" i="1"/>
  <c r="F12" i="1" s="1"/>
  <c r="P7" i="1"/>
  <c r="E12" i="1" s="1"/>
  <c r="H7" i="1"/>
  <c r="H11" i="1" s="1"/>
  <c r="G7" i="1"/>
  <c r="G11" i="1"/>
  <c r="F7" i="1"/>
  <c r="F11" i="1"/>
  <c r="E7" i="1"/>
  <c r="D8" i="1" s="1"/>
  <c r="G14" i="1" l="1"/>
  <c r="H14" i="1"/>
  <c r="K12" i="1"/>
  <c r="L12" i="1"/>
  <c r="F14" i="1"/>
  <c r="E11" i="1"/>
  <c r="E14" i="1" s="1"/>
  <c r="L14" i="1" l="1"/>
  <c r="K14" i="1"/>
  <c r="L11" i="1"/>
  <c r="K11" i="1"/>
</calcChain>
</file>

<file path=xl/sharedStrings.xml><?xml version="1.0" encoding="utf-8"?>
<sst xmlns="http://schemas.openxmlformats.org/spreadsheetml/2006/main" count="106" uniqueCount="68">
  <si>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</si>
  <si>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</si>
  <si>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</si>
  <si>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</si>
  <si>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</si>
  <si>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</si>
  <si>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</si>
  <si>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</si>
  <si>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</si>
  <si>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</si>
  <si>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</si>
  <si>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</si>
  <si>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</si>
  <si>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</si>
  <si>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</si>
  <si>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</si>
  <si>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</si>
  <si>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</si>
  <si>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</si>
  <si>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</si>
  <si>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</si>
  <si>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</si>
  <si>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</si>
  <si>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</si>
  <si>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</si>
  <si>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</si>
  <si>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</si>
  <si>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</si>
  <si>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</si>
  <si>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</si>
  <si>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</si>
  <si>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</si>
  <si>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</si>
  <si>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1.</t>
  </si>
  <si>
    <t>Virkiä</t>
  </si>
  <si>
    <t>4.</t>
  </si>
  <si>
    <t>loppusarja</t>
  </si>
  <si>
    <t>Pirjo Katajamäki</t>
  </si>
  <si>
    <t>2.5.1961</t>
  </si>
  <si>
    <t>Virkiä = Lapuan Virkiä  (1907)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</si>
  <si>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</si>
  <si>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</si>
  <si>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</si>
  <si>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</si>
  <si>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</si>
  <si>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</si>
  <si>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</si>
  <si>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</si>
  <si>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21.06. 1978  KaKa - Virkiä  6-25</t>
  </si>
  <si>
    <t xml:space="preserve">  17 v   1 kk 19 pv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</si>
  <si>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</si>
  <si>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</si>
  <si>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</si>
  <si>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</si>
  <si>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</si>
  <si>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</si>
  <si>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</si>
  <si>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</si>
  <si>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</si>
  <si>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</si>
  <si>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</si>
  <si>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</si>
  <si>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</si>
  <si>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</si>
  <si>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</si>
  <si>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20-11</t>
  </si>
  <si>
    <t>Heini Paavola</t>
  </si>
  <si>
    <t>20.08. 1977  Kankaanpää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</si>
</sst>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1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0" fillId="3" borderId="3" xfId="0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2" borderId="0" xfId="0" applyFont="1" applyFill="1"/>
    <xf numFmtId="0" fontId="7" fillId="8" borderId="1" xfId="0" applyFont="1" applyFill="1" applyBorder="1"/>
    <xf numFmtId="0" fontId="1" fillId="8" borderId="2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0" fontId="1" fillId="8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3" borderId="1" xfId="0" applyFont="1" applyFill="1" applyBorder="1" applyAlignment="1"/>
    <xf numFmtId="0" fontId="1" fillId="3" borderId="2" xfId="0" applyFont="1" applyFill="1" applyBorder="1" applyAlignment="1"/>
    <xf numFmtId="0" fontId="1" fillId="2" borderId="6" xfId="0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0" fontId="1" fillId="9" borderId="12" xfId="0" applyFont="1" applyFill="1" applyBorder="1" applyAlignment="1">
      <alignment horizontal="center"/>
    </xf>
    <xf numFmtId="0" fontId="1" fillId="9" borderId="11" xfId="0" applyFont="1" applyFill="1" applyBorder="1" applyAlignment="1">
      <alignment horizontal="center"/>
    </xf>
    <xf numFmtId="49" fontId="1" fillId="9" borderId="12" xfId="0" applyNumberFormat="1" applyFont="1" applyFill="1" applyBorder="1" applyAlignment="1">
      <alignment horizontal="center"/>
    </xf>
    <xf numFmtId="165" fontId="1" fillId="9" borderId="7" xfId="0" applyNumberFormat="1" applyFont="1" applyFill="1" applyBorder="1" applyAlignment="1">
      <alignment horizontal="center"/>
    </xf>
    <xf numFmtId="0" fontId="1" fillId="9" borderId="1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3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57" customWidth="1"/>
    <col min="4" max="4" width="10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9" t="s">
        <v>37</v>
      </c>
      <c r="C1" s="2"/>
      <c r="D1" s="3"/>
      <c r="E1" s="4" t="s">
        <v>38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40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1978</v>
      </c>
      <c r="C4" s="27" t="s">
        <v>33</v>
      </c>
      <c r="D4" s="11" t="s">
        <v>34</v>
      </c>
      <c r="E4" s="27">
        <v>1</v>
      </c>
      <c r="F4" s="27">
        <v>0</v>
      </c>
      <c r="G4" s="27">
        <v>1</v>
      </c>
      <c r="H4" s="27">
        <v>1</v>
      </c>
      <c r="I4" s="60"/>
      <c r="J4" s="60"/>
      <c r="K4" s="60"/>
      <c r="L4" s="60"/>
      <c r="M4" s="60"/>
      <c r="N4" s="60"/>
      <c r="O4" s="25"/>
      <c r="P4" s="27"/>
      <c r="Q4" s="27"/>
      <c r="R4" s="27"/>
      <c r="S4" s="27"/>
      <c r="T4" s="27"/>
      <c r="U4" s="28"/>
      <c r="V4" s="28"/>
      <c r="W4" s="28"/>
      <c r="X4" s="28"/>
      <c r="Y4" s="28"/>
      <c r="Z4" s="27"/>
      <c r="AA4" s="27"/>
      <c r="AB4" s="27"/>
      <c r="AC4" s="27">
        <v>1</v>
      </c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1979</v>
      </c>
      <c r="C5" s="27" t="s">
        <v>35</v>
      </c>
      <c r="D5" s="11" t="s">
        <v>34</v>
      </c>
      <c r="E5" s="27">
        <v>8</v>
      </c>
      <c r="F5" s="27">
        <v>0</v>
      </c>
      <c r="G5" s="27">
        <v>7</v>
      </c>
      <c r="H5" s="27">
        <v>3</v>
      </c>
      <c r="I5" s="60"/>
      <c r="J5" s="60"/>
      <c r="K5" s="60"/>
      <c r="L5" s="60"/>
      <c r="M5" s="60"/>
      <c r="N5" s="60"/>
      <c r="O5" s="25"/>
      <c r="P5" s="27">
        <v>2</v>
      </c>
      <c r="Q5" s="27">
        <v>0</v>
      </c>
      <c r="R5" s="27">
        <v>0</v>
      </c>
      <c r="S5" s="27">
        <v>1</v>
      </c>
      <c r="T5" s="27"/>
      <c r="U5" s="28"/>
      <c r="V5" s="28"/>
      <c r="W5" s="28"/>
      <c r="X5" s="28"/>
      <c r="Y5" s="28"/>
      <c r="Z5" s="27"/>
      <c r="AA5" s="27"/>
      <c r="AB5" s="27"/>
      <c r="AC5" s="27"/>
      <c r="AD5" s="27"/>
      <c r="AE5" s="27"/>
      <c r="AF5" s="17" t="s">
        <v>36</v>
      </c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1980</v>
      </c>
      <c r="C6" s="27" t="s">
        <v>35</v>
      </c>
      <c r="D6" s="40" t="s">
        <v>34</v>
      </c>
      <c r="E6" s="27">
        <v>9</v>
      </c>
      <c r="F6" s="27">
        <v>1</v>
      </c>
      <c r="G6" s="27">
        <v>9</v>
      </c>
      <c r="H6" s="27">
        <v>7</v>
      </c>
      <c r="I6" s="60"/>
      <c r="J6" s="60"/>
      <c r="K6" s="60"/>
      <c r="L6" s="60"/>
      <c r="M6" s="60"/>
      <c r="N6" s="60"/>
      <c r="O6" s="25"/>
      <c r="P6" s="27">
        <v>1</v>
      </c>
      <c r="Q6" s="27">
        <v>0</v>
      </c>
      <c r="R6" s="27">
        <v>0</v>
      </c>
      <c r="S6" s="27">
        <v>0</v>
      </c>
      <c r="T6" s="27"/>
      <c r="U6" s="28"/>
      <c r="V6" s="28"/>
      <c r="W6" s="28"/>
      <c r="X6" s="28"/>
      <c r="Y6" s="28"/>
      <c r="Z6" s="27"/>
      <c r="AA6" s="27"/>
      <c r="AB6" s="27"/>
      <c r="AC6" s="27"/>
      <c r="AD6" s="27"/>
      <c r="AE6" s="27"/>
      <c r="AF6" s="17" t="s">
        <v>36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>SUM(E4:E6)</f>
        <v>18</v>
      </c>
      <c r="F7" s="19">
        <f>SUM(F4:F6)</f>
        <v>1</v>
      </c>
      <c r="G7" s="19">
        <f>SUM(G4:G6)</f>
        <v>17</v>
      </c>
      <c r="H7" s="19">
        <f>SUM(H4:H6)</f>
        <v>11</v>
      </c>
      <c r="I7" s="19"/>
      <c r="J7" s="19"/>
      <c r="K7" s="19"/>
      <c r="L7" s="19"/>
      <c r="M7" s="19"/>
      <c r="N7" s="31"/>
      <c r="O7" s="32"/>
      <c r="P7" s="19">
        <f>SUM(P4:P6)</f>
        <v>3</v>
      </c>
      <c r="Q7" s="19">
        <f>SUM(Q4:Q6)</f>
        <v>0</v>
      </c>
      <c r="R7" s="19">
        <f>SUM(R4:R6)</f>
        <v>0</v>
      </c>
      <c r="S7" s="19">
        <f>SUM(S4:S6)</f>
        <v>1</v>
      </c>
      <c r="T7" s="19"/>
      <c r="U7" s="19">
        <f>SUM(U4:U6)</f>
        <v>0</v>
      </c>
      <c r="V7" s="19">
        <f>SUM(V4:V6)</f>
        <v>0</v>
      </c>
      <c r="W7" s="19">
        <f>SUM(W4:W6)</f>
        <v>0</v>
      </c>
      <c r="X7" s="19">
        <f>SUM(X4:X6)</f>
        <v>0</v>
      </c>
      <c r="Y7" s="19"/>
      <c r="Z7" s="19">
        <f t="shared" ref="Z7:AE7" si="0">SUM(Z4:Z6)</f>
        <v>0</v>
      </c>
      <c r="AA7" s="19">
        <f t="shared" si="0"/>
        <v>0</v>
      </c>
      <c r="AB7" s="19">
        <f t="shared" si="0"/>
        <v>0</v>
      </c>
      <c r="AC7" s="19">
        <f t="shared" si="0"/>
        <v>1</v>
      </c>
      <c r="AD7" s="19">
        <f t="shared" si="0"/>
        <v>0</v>
      </c>
      <c r="AE7" s="19">
        <f t="shared" si="0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9" t="s">
        <v>2</v>
      </c>
      <c r="C8" s="33"/>
      <c r="D8" s="34">
        <f>SUM(F7:H7)*5/3+(E7/3)+(Z7*25)+(AA7*25)+(AB7*15)+(AC7*25)+(AD7*20)+(AE7*15)-25</f>
        <v>54.333333333333343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25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</row>
    <row r="10" spans="1:38" ht="15" customHeight="1" x14ac:dyDescent="0.25">
      <c r="A10" s="1"/>
      <c r="B10" s="23" t="s">
        <v>41</v>
      </c>
      <c r="C10" s="39"/>
      <c r="D10" s="39"/>
      <c r="E10" s="19" t="s">
        <v>4</v>
      </c>
      <c r="F10" s="19" t="s">
        <v>12</v>
      </c>
      <c r="G10" s="16" t="s">
        <v>13</v>
      </c>
      <c r="H10" s="19" t="s">
        <v>14</v>
      </c>
      <c r="I10" s="19" t="s">
        <v>3</v>
      </c>
      <c r="J10" s="1"/>
      <c r="K10" s="19" t="s">
        <v>22</v>
      </c>
      <c r="L10" s="19" t="s">
        <v>23</v>
      </c>
      <c r="M10" s="19" t="s">
        <v>24</v>
      </c>
      <c r="N10" s="31" t="s">
        <v>30</v>
      </c>
      <c r="O10" s="25"/>
      <c r="P10" s="40" t="s">
        <v>42</v>
      </c>
      <c r="Q10" s="13"/>
      <c r="R10" s="13"/>
      <c r="S10" s="13"/>
      <c r="T10" s="61"/>
      <c r="U10" s="61"/>
      <c r="V10" s="61"/>
      <c r="W10" s="61"/>
      <c r="X10" s="61"/>
      <c r="Y10" s="13"/>
      <c r="Z10" s="13"/>
      <c r="AA10" s="13"/>
      <c r="AB10" s="13"/>
      <c r="AC10" s="13"/>
      <c r="AD10" s="13"/>
      <c r="AE10" s="13"/>
      <c r="AF10" s="62"/>
      <c r="AG10" s="1"/>
      <c r="AH10" s="1"/>
      <c r="AI10" s="1"/>
      <c r="AJ10" s="1"/>
      <c r="AK10" s="1"/>
      <c r="AL10" s="1"/>
    </row>
    <row r="11" spans="1:38" ht="15" customHeight="1" x14ac:dyDescent="0.2">
      <c r="A11" s="1"/>
      <c r="B11" s="40" t="s">
        <v>15</v>
      </c>
      <c r="C11" s="13"/>
      <c r="D11" s="41"/>
      <c r="E11" s="27">
        <f>PRODUCT(E7)</f>
        <v>18</v>
      </c>
      <c r="F11" s="27">
        <f>PRODUCT(F7)</f>
        <v>1</v>
      </c>
      <c r="G11" s="27">
        <f>PRODUCT(G7)</f>
        <v>17</v>
      </c>
      <c r="H11" s="27">
        <f>PRODUCT(H7)</f>
        <v>11</v>
      </c>
      <c r="I11" s="27"/>
      <c r="J11" s="1"/>
      <c r="K11" s="42">
        <f>PRODUCT((F11+G11)/E11)</f>
        <v>1</v>
      </c>
      <c r="L11" s="42">
        <f>PRODUCT(H11/E11)</f>
        <v>0.61111111111111116</v>
      </c>
      <c r="M11" s="42"/>
      <c r="N11" s="30"/>
      <c r="O11" s="25"/>
      <c r="P11" s="63" t="s">
        <v>43</v>
      </c>
      <c r="Q11" s="64"/>
      <c r="R11" s="64"/>
      <c r="S11" s="65" t="s">
        <v>48</v>
      </c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6" t="s">
        <v>44</v>
      </c>
      <c r="AE11" s="66"/>
      <c r="AF11" s="67" t="s">
        <v>49</v>
      </c>
      <c r="AG11" s="1"/>
      <c r="AH11" s="1"/>
      <c r="AI11" s="1"/>
      <c r="AJ11" s="1"/>
      <c r="AK11" s="1"/>
      <c r="AL11" s="1"/>
    </row>
    <row r="12" spans="1:38" ht="15" customHeight="1" x14ac:dyDescent="0.2">
      <c r="A12" s="1"/>
      <c r="B12" s="43" t="s">
        <v>16</v>
      </c>
      <c r="C12" s="44"/>
      <c r="D12" s="45"/>
      <c r="E12" s="27">
        <f>PRODUCT(P7)</f>
        <v>3</v>
      </c>
      <c r="F12" s="27">
        <f>PRODUCT(Q7)</f>
        <v>0</v>
      </c>
      <c r="G12" s="27">
        <f>PRODUCT(R7)</f>
        <v>0</v>
      </c>
      <c r="H12" s="27">
        <f>PRODUCT(S7)</f>
        <v>1</v>
      </c>
      <c r="I12" s="27"/>
      <c r="J12" s="1"/>
      <c r="K12" s="42">
        <f>PRODUCT((F12+G12)/E12)</f>
        <v>0</v>
      </c>
      <c r="L12" s="42">
        <f>PRODUCT(H12/E12)</f>
        <v>0.33333333333333331</v>
      </c>
      <c r="M12" s="42"/>
      <c r="N12" s="30"/>
      <c r="O12" s="25"/>
      <c r="P12" s="68" t="s">
        <v>45</v>
      </c>
      <c r="Q12" s="69"/>
      <c r="R12" s="69"/>
      <c r="S12" s="70" t="s">
        <v>48</v>
      </c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1" t="s">
        <v>44</v>
      </c>
      <c r="AE12" s="71"/>
      <c r="AF12" s="72" t="s">
        <v>49</v>
      </c>
      <c r="AG12" s="1"/>
      <c r="AH12" s="1"/>
      <c r="AI12" s="1"/>
      <c r="AJ12" s="1"/>
      <c r="AK12" s="1"/>
      <c r="AL12" s="1"/>
    </row>
    <row r="13" spans="1:38" ht="15" customHeight="1" x14ac:dyDescent="0.2">
      <c r="A13" s="1"/>
      <c r="B13" s="46" t="s">
        <v>17</v>
      </c>
      <c r="C13" s="47"/>
      <c r="D13" s="48"/>
      <c r="E13" s="28"/>
      <c r="F13" s="28"/>
      <c r="G13" s="28"/>
      <c r="H13" s="28"/>
      <c r="I13" s="28"/>
      <c r="J13" s="1"/>
      <c r="K13" s="49"/>
      <c r="L13" s="49"/>
      <c r="M13" s="49"/>
      <c r="N13" s="50"/>
      <c r="O13" s="25"/>
      <c r="P13" s="68" t="s">
        <v>46</v>
      </c>
      <c r="Q13" s="69"/>
      <c r="R13" s="69"/>
      <c r="S13" s="70" t="s">
        <v>48</v>
      </c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 t="s">
        <v>44</v>
      </c>
      <c r="AE13" s="71"/>
      <c r="AF13" s="72" t="s">
        <v>49</v>
      </c>
      <c r="AG13" s="1"/>
      <c r="AH13" s="1"/>
      <c r="AI13" s="1"/>
      <c r="AJ13" s="1"/>
      <c r="AK13" s="1"/>
      <c r="AL13" s="1"/>
    </row>
    <row r="14" spans="1:38" ht="15" customHeight="1" x14ac:dyDescent="0.2">
      <c r="A14" s="1"/>
      <c r="B14" s="51" t="s">
        <v>18</v>
      </c>
      <c r="C14" s="52"/>
      <c r="D14" s="53"/>
      <c r="E14" s="19">
        <f>SUM(E11:E13)</f>
        <v>21</v>
      </c>
      <c r="F14" s="19">
        <f>SUM(F11:F13)</f>
        <v>1</v>
      </c>
      <c r="G14" s="19">
        <f>SUM(G11:G13)</f>
        <v>17</v>
      </c>
      <c r="H14" s="19">
        <f>SUM(H11:H13)</f>
        <v>12</v>
      </c>
      <c r="I14" s="19"/>
      <c r="J14" s="1"/>
      <c r="K14" s="54">
        <f>PRODUCT((F14+G14)/E14)</f>
        <v>0.8571428571428571</v>
      </c>
      <c r="L14" s="54">
        <f>PRODUCT(H14/E14)</f>
        <v>0.5714285714285714</v>
      </c>
      <c r="M14" s="54"/>
      <c r="N14" s="31"/>
      <c r="O14" s="25"/>
      <c r="P14" s="73" t="s">
        <v>47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6"/>
      <c r="AF14" s="77"/>
      <c r="AG14" s="1"/>
      <c r="AH14" s="1"/>
      <c r="AI14" s="1"/>
      <c r="AJ14" s="1"/>
      <c r="AK14" s="1"/>
      <c r="AL14" s="1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8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</row>
    <row r="16" spans="1:38" ht="15" customHeight="1" x14ac:dyDescent="0.25">
      <c r="A16" s="1"/>
      <c r="B16" s="1" t="s">
        <v>31</v>
      </c>
      <c r="C16" s="1"/>
      <c r="D16" s="1" t="s">
        <v>39</v>
      </c>
      <c r="E16" s="1"/>
      <c r="F16" s="1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8"/>
      <c r="W16" s="1"/>
      <c r="X16" s="1"/>
      <c r="Y16" s="1"/>
      <c r="Z16" s="1"/>
      <c r="AA16" s="1"/>
      <c r="AB16" s="1"/>
      <c r="AC16" s="1"/>
      <c r="AD16" s="1"/>
      <c r="AE16" s="1"/>
      <c r="AF16" s="79"/>
      <c r="AG16" s="1"/>
      <c r="AH16" s="1"/>
      <c r="AI16" s="1"/>
      <c r="AJ16" s="1"/>
      <c r="AK16" s="1"/>
      <c r="AL16" s="1"/>
    </row>
    <row r="17" spans="1:38" ht="1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8"/>
      <c r="W17" s="1"/>
      <c r="X17" s="1"/>
      <c r="Y17" s="1"/>
      <c r="Z17" s="1"/>
      <c r="AA17" s="1"/>
      <c r="AB17" s="1"/>
      <c r="AC17" s="1"/>
      <c r="AD17" s="1"/>
      <c r="AE17" s="1"/>
      <c r="AF17" s="79"/>
      <c r="AG17" s="1"/>
      <c r="AH17" s="1"/>
      <c r="AI17" s="1"/>
      <c r="AJ17" s="1"/>
      <c r="AK17" s="1"/>
      <c r="AL17" s="1"/>
    </row>
    <row r="18" spans="1:38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8"/>
      <c r="W18" s="1"/>
      <c r="X18" s="1"/>
      <c r="Y18" s="1"/>
      <c r="Z18" s="1"/>
      <c r="AA18" s="1"/>
      <c r="AB18" s="1"/>
      <c r="AC18" s="1"/>
      <c r="AD18" s="1"/>
      <c r="AE18" s="1"/>
      <c r="AF18" s="79"/>
      <c r="AG18" s="1"/>
      <c r="AH18" s="1"/>
      <c r="AI18" s="1"/>
      <c r="AJ18" s="1"/>
      <c r="AK18" s="1"/>
      <c r="AL18" s="1"/>
    </row>
    <row r="19" spans="1:38" ht="1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8"/>
      <c r="W19" s="1"/>
      <c r="X19" s="1"/>
      <c r="Y19" s="1"/>
      <c r="Z19" s="1"/>
      <c r="AA19" s="1"/>
      <c r="AB19" s="1"/>
      <c r="AC19" s="1"/>
      <c r="AD19" s="1"/>
      <c r="AE19" s="1"/>
      <c r="AF19" s="79"/>
      <c r="AG19" s="1"/>
      <c r="AH19" s="1"/>
      <c r="AI19" s="1"/>
      <c r="AJ19" s="1"/>
      <c r="AK19" s="1"/>
      <c r="AL19" s="1"/>
    </row>
    <row r="20" spans="1:38" s="56" customFormat="1" ht="15" customHeight="1" x14ac:dyDescent="0.2">
      <c r="A20" s="1"/>
      <c r="B20" s="1"/>
      <c r="C20" s="9"/>
      <c r="D20" s="1"/>
      <c r="E20" s="1"/>
      <c r="F20" s="1"/>
      <c r="G20" s="1"/>
      <c r="H20" s="1"/>
      <c r="I20" s="1"/>
      <c r="J20" s="1"/>
      <c r="K20" s="1"/>
      <c r="L20" s="1"/>
      <c r="M20" s="55"/>
      <c r="N20" s="55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</row>
    <row r="21" spans="1:38" s="56" customFormat="1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</row>
    <row r="22" spans="1:38" s="56" customFormat="1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5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</row>
    <row r="26" spans="1:38" ht="15" customHeight="1" x14ac:dyDescent="0.2">
      <c r="A26" s="1"/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55"/>
      <c r="N26" s="35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</row>
    <row r="27" spans="1:38" ht="15" customHeight="1" x14ac:dyDescent="0.2">
      <c r="A27" s="1"/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55"/>
      <c r="N27" s="55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5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5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5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5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5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5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5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5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5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5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5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5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5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5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5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5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5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5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5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5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5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5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5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5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5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</row>
    <row r="54" spans="1:38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</row>
    <row r="55" spans="1:38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</row>
    <row r="56" spans="1:38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</row>
    <row r="57" spans="1:38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</row>
    <row r="58" spans="1:38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</row>
    <row r="59" spans="1:38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</row>
    <row r="60" spans="1:38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</row>
    <row r="61" spans="1:38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</row>
    <row r="62" spans="1:38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</row>
    <row r="63" spans="1:38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</row>
    <row r="64" spans="1:38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</row>
    <row r="65" spans="16:38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</row>
    <row r="66" spans="16:38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</row>
    <row r="67" spans="16:38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</row>
    <row r="68" spans="16:38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</row>
    <row r="69" spans="16:38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</row>
    <row r="70" spans="16:38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</row>
    <row r="71" spans="16:38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</row>
    <row r="72" spans="16:38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</row>
    <row r="73" spans="16:38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</row>
    <row r="74" spans="16:38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</row>
    <row r="75" spans="16:38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</row>
    <row r="76" spans="16:38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</row>
    <row r="77" spans="16:38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</row>
    <row r="78" spans="16:38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</row>
    <row r="79" spans="16:38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</row>
    <row r="80" spans="16:38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</row>
    <row r="81" spans="16:38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</row>
    <row r="82" spans="16:38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</row>
    <row r="83" spans="16:38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</row>
    <row r="84" spans="16:38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</row>
    <row r="85" spans="16:38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</row>
    <row r="86" spans="16:38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</row>
    <row r="87" spans="16:38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</row>
    <row r="88" spans="16:38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</row>
    <row r="89" spans="16:38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</row>
    <row r="90" spans="16:38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</row>
    <row r="91" spans="16:38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</row>
    <row r="92" spans="16:38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</row>
    <row r="93" spans="16:38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</row>
    <row r="94" spans="16:38" ht="15" customHeight="1" x14ac:dyDescent="0.25"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</row>
    <row r="95" spans="16:38" ht="15" customHeight="1" x14ac:dyDescent="0.25"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</row>
    <row r="96" spans="16:38" ht="15" customHeight="1" x14ac:dyDescent="0.25"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</row>
    <row r="97" spans="16:38" ht="15" customHeight="1" x14ac:dyDescent="0.25"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</row>
    <row r="98" spans="16:38" ht="15" customHeight="1" x14ac:dyDescent="0.25"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</row>
    <row r="99" spans="16:38" ht="15" customHeight="1" x14ac:dyDescent="0.25"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</row>
    <row r="100" spans="16:38" ht="15" customHeight="1" x14ac:dyDescent="0.25"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</row>
    <row r="101" spans="16:38" ht="15" customHeight="1" x14ac:dyDescent="0.25"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</row>
    <row r="102" spans="16:38" ht="15" customHeight="1" x14ac:dyDescent="0.25"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</row>
    <row r="103" spans="16:38" ht="15" customHeight="1" x14ac:dyDescent="0.25"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</row>
    <row r="104" spans="16:38" ht="15" customHeight="1" x14ac:dyDescent="0.25"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</row>
    <row r="105" spans="16:38" ht="15" customHeight="1" x14ac:dyDescent="0.25"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</row>
    <row r="106" spans="16:38" ht="15" customHeight="1" x14ac:dyDescent="0.25"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</row>
    <row r="107" spans="16:38" ht="15" customHeight="1" x14ac:dyDescent="0.25"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</row>
    <row r="108" spans="16:38" ht="15" customHeight="1" x14ac:dyDescent="0.25"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</row>
    <row r="109" spans="16:38" ht="15" customHeight="1" x14ac:dyDescent="0.25"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</row>
    <row r="110" spans="16:38" ht="15" customHeight="1" x14ac:dyDescent="0.25"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</row>
    <row r="111" spans="16:38" ht="15" customHeight="1" x14ac:dyDescent="0.25"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</row>
    <row r="112" spans="16:38" ht="15" customHeight="1" x14ac:dyDescent="0.25"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</row>
    <row r="113" spans="16:38" ht="15" customHeight="1" x14ac:dyDescent="0.25"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</row>
    <row r="114" spans="16:38" ht="15" customHeight="1" x14ac:dyDescent="0.25"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</row>
    <row r="115" spans="16:38" ht="15" customHeight="1" x14ac:dyDescent="0.25"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</row>
    <row r="116" spans="16:38" ht="15" customHeight="1" x14ac:dyDescent="0.25"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</row>
    <row r="117" spans="16:38" ht="15" customHeight="1" x14ac:dyDescent="0.25"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</row>
    <row r="118" spans="16:38" ht="15" customHeight="1" x14ac:dyDescent="0.25"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</row>
    <row r="119" spans="16:38" ht="15" customHeight="1" x14ac:dyDescent="0.25"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</row>
    <row r="120" spans="16:38" ht="15" customHeight="1" x14ac:dyDescent="0.25"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</row>
    <row r="121" spans="16:38" ht="15" customHeight="1" x14ac:dyDescent="0.25"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</row>
    <row r="122" spans="16:38" ht="15" customHeight="1" x14ac:dyDescent="0.25"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</row>
    <row r="123" spans="16:38" ht="15" customHeight="1" x14ac:dyDescent="0.25"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</row>
    <row r="124" spans="16:38" ht="15" customHeight="1" x14ac:dyDescent="0.25"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</row>
    <row r="125" spans="16:38" ht="15" customHeight="1" x14ac:dyDescent="0.25"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</row>
    <row r="126" spans="16:38" ht="15" customHeight="1" x14ac:dyDescent="0.25"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</row>
    <row r="127" spans="16:38" ht="15" customHeight="1" x14ac:dyDescent="0.25"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</row>
    <row r="128" spans="16:38" ht="15" customHeight="1" x14ac:dyDescent="0.25"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</row>
    <row r="129" spans="16:38" ht="15" customHeight="1" x14ac:dyDescent="0.25"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</row>
    <row r="130" spans="16:38" ht="15" customHeight="1" x14ac:dyDescent="0.25"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</row>
    <row r="131" spans="16:38" ht="15" customHeight="1" x14ac:dyDescent="0.25"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4"/>
  <sheetViews>
    <sheetView zoomScale="97" zoomScaleNormal="97" workbookViewId="0"/>
  </sheetViews>
  <sheetFormatPr defaultRowHeight="15" x14ac:dyDescent="0.25"/>
  <cols>
    <col min="1" max="1" width="0.7109375" style="95" customWidth="1"/>
    <col min="2" max="2" width="29.7109375" style="96" customWidth="1"/>
    <col min="3" max="3" width="21.5703125" style="97" customWidth="1"/>
    <col min="4" max="4" width="10.5703125" style="98" customWidth="1"/>
    <col min="5" max="5" width="8" style="98" customWidth="1"/>
    <col min="6" max="6" width="0.7109375" style="37" customWidth="1"/>
    <col min="7" max="11" width="5.28515625" style="97" customWidth="1"/>
    <col min="12" max="12" width="6.42578125" style="97" customWidth="1"/>
    <col min="13" max="16" width="5.28515625" style="97" customWidth="1"/>
    <col min="17" max="21" width="6.7109375" style="97" customWidth="1"/>
    <col min="22" max="22" width="10.85546875" style="97" customWidth="1"/>
    <col min="23" max="23" width="19.7109375" style="98" customWidth="1"/>
    <col min="24" max="24" width="9.7109375" style="97" customWidth="1"/>
    <col min="25" max="30" width="9.140625" style="99"/>
  </cols>
  <sheetData>
    <row r="1" spans="1:30" ht="18.75" x14ac:dyDescent="0.3">
      <c r="A1" s="9"/>
      <c r="B1" s="80" t="s">
        <v>50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2"/>
      <c r="X1" s="83"/>
      <c r="Y1" s="84"/>
      <c r="Z1" s="84"/>
      <c r="AA1" s="84"/>
      <c r="AB1" s="84"/>
      <c r="AC1" s="84"/>
      <c r="AD1" s="84"/>
    </row>
    <row r="2" spans="1:30" x14ac:dyDescent="0.25">
      <c r="A2" s="9"/>
      <c r="B2" s="100" t="s">
        <v>37</v>
      </c>
      <c r="C2" s="101" t="s">
        <v>38</v>
      </c>
      <c r="D2" s="85"/>
      <c r="E2" s="86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86"/>
      <c r="X2" s="62"/>
      <c r="Y2" s="84"/>
      <c r="Z2" s="84"/>
      <c r="AA2" s="84"/>
      <c r="AB2" s="84"/>
      <c r="AC2" s="84"/>
      <c r="AD2" s="84"/>
    </row>
    <row r="3" spans="1:30" x14ac:dyDescent="0.25">
      <c r="A3" s="9"/>
      <c r="B3" s="87" t="s">
        <v>51</v>
      </c>
      <c r="C3" s="23" t="s">
        <v>52</v>
      </c>
      <c r="D3" s="88" t="s">
        <v>53</v>
      </c>
      <c r="E3" s="89" t="s">
        <v>1</v>
      </c>
      <c r="F3" s="25"/>
      <c r="G3" s="90" t="s">
        <v>54</v>
      </c>
      <c r="H3" s="91" t="s">
        <v>55</v>
      </c>
      <c r="I3" s="91" t="s">
        <v>28</v>
      </c>
      <c r="J3" s="18" t="s">
        <v>56</v>
      </c>
      <c r="K3" s="92" t="s">
        <v>57</v>
      </c>
      <c r="L3" s="92" t="s">
        <v>58</v>
      </c>
      <c r="M3" s="90" t="s">
        <v>59</v>
      </c>
      <c r="N3" s="90" t="s">
        <v>27</v>
      </c>
      <c r="O3" s="91" t="s">
        <v>60</v>
      </c>
      <c r="P3" s="90" t="s">
        <v>55</v>
      </c>
      <c r="Q3" s="90" t="s">
        <v>3</v>
      </c>
      <c r="R3" s="90">
        <v>1</v>
      </c>
      <c r="S3" s="90">
        <v>2</v>
      </c>
      <c r="T3" s="90">
        <v>3</v>
      </c>
      <c r="U3" s="90" t="s">
        <v>61</v>
      </c>
      <c r="V3" s="18" t="s">
        <v>19</v>
      </c>
      <c r="W3" s="17" t="s">
        <v>62</v>
      </c>
      <c r="X3" s="17" t="s">
        <v>63</v>
      </c>
      <c r="Y3" s="84"/>
      <c r="Z3" s="84"/>
      <c r="AA3" s="84"/>
      <c r="AB3" s="84"/>
      <c r="AC3" s="84"/>
      <c r="AD3" s="84"/>
    </row>
    <row r="4" spans="1:30" x14ac:dyDescent="0.25">
      <c r="A4" s="9"/>
      <c r="B4" s="103" t="s">
        <v>67</v>
      </c>
      <c r="C4" s="104" t="s">
        <v>65</v>
      </c>
      <c r="D4" s="103" t="s">
        <v>64</v>
      </c>
      <c r="E4" s="105" t="s">
        <v>34</v>
      </c>
      <c r="F4" s="102"/>
      <c r="G4" s="106"/>
      <c r="H4" s="107"/>
      <c r="I4" s="106">
        <v>1</v>
      </c>
      <c r="J4" s="108" t="s">
        <v>60</v>
      </c>
      <c r="K4" s="108"/>
      <c r="L4" s="108"/>
      <c r="M4" s="108">
        <v>1</v>
      </c>
      <c r="N4" s="106"/>
      <c r="O4" s="107"/>
      <c r="P4" s="106"/>
      <c r="Q4" s="109"/>
      <c r="R4" s="109"/>
      <c r="S4" s="109"/>
      <c r="T4" s="109"/>
      <c r="U4" s="109"/>
      <c r="V4" s="110"/>
      <c r="W4" s="111" t="s">
        <v>66</v>
      </c>
      <c r="X4" s="106"/>
      <c r="Y4" s="84"/>
      <c r="Z4" s="84"/>
      <c r="AA4" s="84"/>
      <c r="AB4" s="84"/>
      <c r="AC4" s="84"/>
      <c r="AD4" s="84"/>
    </row>
    <row r="5" spans="1:30" x14ac:dyDescent="0.25">
      <c r="A5" s="24"/>
      <c r="B5" s="112"/>
      <c r="C5" s="113"/>
      <c r="D5" s="114"/>
      <c r="E5" s="115"/>
      <c r="F5" s="116"/>
      <c r="G5" s="113"/>
      <c r="H5" s="113"/>
      <c r="I5" s="113"/>
      <c r="J5" s="117"/>
      <c r="K5" s="117"/>
      <c r="L5" s="117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4"/>
      <c r="X5" s="118"/>
      <c r="Y5" s="84"/>
      <c r="Z5" s="84"/>
      <c r="AA5" s="84"/>
      <c r="AB5" s="84"/>
      <c r="AC5" s="84"/>
      <c r="AD5" s="84"/>
    </row>
    <row r="6" spans="1:30" x14ac:dyDescent="0.25">
      <c r="A6" s="24"/>
      <c r="B6" s="93"/>
      <c r="C6" s="1"/>
      <c r="D6" s="93"/>
      <c r="E6" s="94"/>
      <c r="G6" s="1"/>
      <c r="H6" s="38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93"/>
      <c r="X6" s="1"/>
      <c r="Y6" s="84"/>
      <c r="Z6" s="84"/>
      <c r="AA6" s="84"/>
      <c r="AB6" s="84"/>
      <c r="AC6" s="84"/>
      <c r="AD6" s="84"/>
    </row>
    <row r="7" spans="1:30" x14ac:dyDescent="0.25">
      <c r="A7" s="24"/>
      <c r="B7" s="93"/>
      <c r="C7" s="1"/>
      <c r="D7" s="93"/>
      <c r="E7" s="94"/>
      <c r="G7" s="1"/>
      <c r="H7" s="38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93"/>
      <c r="X7" s="1"/>
      <c r="Y7" s="84"/>
      <c r="Z7" s="84"/>
      <c r="AA7" s="84"/>
      <c r="AB7" s="84"/>
      <c r="AC7" s="84"/>
      <c r="AD7" s="84"/>
    </row>
    <row r="8" spans="1:30" x14ac:dyDescent="0.25">
      <c r="A8" s="24"/>
      <c r="B8" s="93"/>
      <c r="C8" s="1"/>
      <c r="D8" s="93"/>
      <c r="E8" s="94"/>
      <c r="G8" s="1"/>
      <c r="H8" s="38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93"/>
      <c r="X8" s="1"/>
      <c r="Y8" s="84"/>
      <c r="Z8" s="84"/>
      <c r="AA8" s="84"/>
      <c r="AB8" s="84"/>
      <c r="AC8" s="84"/>
      <c r="AD8" s="84"/>
    </row>
    <row r="9" spans="1:30" x14ac:dyDescent="0.25">
      <c r="A9" s="24"/>
      <c r="B9" s="93"/>
      <c r="C9" s="1"/>
      <c r="D9" s="93"/>
      <c r="E9" s="94"/>
      <c r="G9" s="1"/>
      <c r="H9" s="38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93"/>
      <c r="X9" s="1"/>
      <c r="Y9" s="84"/>
      <c r="Z9" s="84"/>
      <c r="AA9" s="84"/>
      <c r="AB9" s="84"/>
      <c r="AC9" s="84"/>
      <c r="AD9" s="84"/>
    </row>
    <row r="10" spans="1:30" x14ac:dyDescent="0.25">
      <c r="A10" s="24"/>
      <c r="B10" s="93"/>
      <c r="C10" s="1"/>
      <c r="D10" s="93"/>
      <c r="E10" s="94"/>
      <c r="G10" s="1"/>
      <c r="H10" s="38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93"/>
      <c r="X10" s="1"/>
      <c r="Y10" s="84"/>
      <c r="Z10" s="84"/>
      <c r="AA10" s="84"/>
      <c r="AB10" s="84"/>
      <c r="AC10" s="84"/>
      <c r="AD10" s="84"/>
    </row>
    <row r="11" spans="1:30" x14ac:dyDescent="0.25">
      <c r="A11" s="24"/>
      <c r="B11" s="93"/>
      <c r="C11" s="1"/>
      <c r="D11" s="93"/>
      <c r="E11" s="94"/>
      <c r="G11" s="1"/>
      <c r="H11" s="38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93"/>
      <c r="X11" s="1"/>
      <c r="Y11" s="84"/>
      <c r="Z11" s="84"/>
      <c r="AA11" s="84"/>
      <c r="AB11" s="84"/>
      <c r="AC11" s="84"/>
      <c r="AD11" s="84"/>
    </row>
    <row r="12" spans="1:30" x14ac:dyDescent="0.25">
      <c r="A12" s="24"/>
      <c r="B12" s="93"/>
      <c r="C12" s="1"/>
      <c r="D12" s="93"/>
      <c r="E12" s="94"/>
      <c r="G12" s="1"/>
      <c r="H12" s="38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93"/>
      <c r="X12" s="1"/>
      <c r="Y12" s="84"/>
      <c r="Z12" s="84"/>
      <c r="AA12" s="84"/>
      <c r="AB12" s="84"/>
      <c r="AC12" s="84"/>
      <c r="AD12" s="84"/>
    </row>
    <row r="13" spans="1:30" x14ac:dyDescent="0.25">
      <c r="A13" s="24"/>
      <c r="B13" s="93"/>
      <c r="C13" s="1"/>
      <c r="D13" s="93"/>
      <c r="E13" s="94"/>
      <c r="G13" s="1"/>
      <c r="H13" s="38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93"/>
      <c r="X13" s="1"/>
      <c r="Y13" s="84"/>
      <c r="Z13" s="84"/>
      <c r="AA13" s="84"/>
      <c r="AB13" s="84"/>
      <c r="AC13" s="84"/>
      <c r="AD13" s="84"/>
    </row>
    <row r="14" spans="1:30" x14ac:dyDescent="0.25">
      <c r="A14" s="24"/>
      <c r="B14" s="93"/>
      <c r="C14" s="1"/>
      <c r="D14" s="93"/>
      <c r="E14" s="94"/>
      <c r="G14" s="1"/>
      <c r="H14" s="38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93"/>
      <c r="X14" s="1"/>
      <c r="Y14" s="84"/>
      <c r="Z14" s="84"/>
      <c r="AA14" s="84"/>
      <c r="AB14" s="84"/>
      <c r="AC14" s="84"/>
      <c r="AD14" s="84"/>
    </row>
    <row r="15" spans="1:30" x14ac:dyDescent="0.25">
      <c r="A15" s="24"/>
      <c r="B15" s="93"/>
      <c r="C15" s="1"/>
      <c r="D15" s="93"/>
      <c r="E15" s="94"/>
      <c r="G15" s="1"/>
      <c r="H15" s="38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93"/>
      <c r="X15" s="1"/>
      <c r="Y15" s="84"/>
      <c r="Z15" s="84"/>
      <c r="AA15" s="84"/>
      <c r="AB15" s="84"/>
      <c r="AC15" s="84"/>
      <c r="AD15" s="84"/>
    </row>
    <row r="16" spans="1:30" x14ac:dyDescent="0.25">
      <c r="A16" s="24"/>
      <c r="B16" s="93"/>
      <c r="C16" s="1"/>
      <c r="D16" s="93"/>
      <c r="E16" s="94"/>
      <c r="G16" s="1"/>
      <c r="H16" s="38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93"/>
      <c r="X16" s="1"/>
      <c r="Y16" s="84"/>
      <c r="Z16" s="84"/>
      <c r="AA16" s="84"/>
      <c r="AB16" s="84"/>
      <c r="AC16" s="84"/>
      <c r="AD16" s="84"/>
    </row>
    <row r="17" spans="1:30" x14ac:dyDescent="0.25">
      <c r="A17" s="24"/>
      <c r="B17" s="93"/>
      <c r="C17" s="1"/>
      <c r="D17" s="93"/>
      <c r="E17" s="94"/>
      <c r="G17" s="1"/>
      <c r="H17" s="38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93"/>
      <c r="X17" s="1"/>
      <c r="Y17" s="84"/>
      <c r="Z17" s="84"/>
      <c r="AA17" s="84"/>
      <c r="AB17" s="84"/>
      <c r="AC17" s="84"/>
      <c r="AD17" s="84"/>
    </row>
    <row r="18" spans="1:30" x14ac:dyDescent="0.25">
      <c r="A18" s="24"/>
      <c r="B18" s="93"/>
      <c r="C18" s="1"/>
      <c r="D18" s="93"/>
      <c r="E18" s="94"/>
      <c r="G18" s="1"/>
      <c r="H18" s="38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93"/>
      <c r="X18" s="1"/>
      <c r="Y18" s="84"/>
      <c r="Z18" s="84"/>
      <c r="AA18" s="84"/>
      <c r="AB18" s="84"/>
      <c r="AC18" s="84"/>
      <c r="AD18" s="84"/>
    </row>
    <row r="19" spans="1:30" x14ac:dyDescent="0.25">
      <c r="A19" s="24"/>
      <c r="B19" s="93"/>
      <c r="C19" s="1"/>
      <c r="D19" s="93"/>
      <c r="E19" s="94"/>
      <c r="G19" s="1"/>
      <c r="H19" s="38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93"/>
      <c r="X19" s="1"/>
      <c r="Y19" s="84"/>
      <c r="Z19" s="84"/>
      <c r="AA19" s="84"/>
      <c r="AB19" s="84"/>
      <c r="AC19" s="84"/>
      <c r="AD19" s="84"/>
    </row>
    <row r="20" spans="1:30" x14ac:dyDescent="0.25">
      <c r="A20" s="24"/>
      <c r="B20" s="93"/>
      <c r="C20" s="1"/>
      <c r="D20" s="93"/>
      <c r="E20" s="94"/>
      <c r="G20" s="1"/>
      <c r="H20" s="38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93"/>
      <c r="X20" s="1"/>
      <c r="Y20" s="84"/>
      <c r="Z20" s="84"/>
      <c r="AA20" s="84"/>
      <c r="AB20" s="84"/>
      <c r="AC20" s="84"/>
      <c r="AD20" s="84"/>
    </row>
    <row r="21" spans="1:30" x14ac:dyDescent="0.25">
      <c r="A21" s="24"/>
      <c r="B21" s="93"/>
      <c r="C21" s="1"/>
      <c r="D21" s="93"/>
      <c r="E21" s="94"/>
      <c r="G21" s="1"/>
      <c r="H21" s="38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93"/>
      <c r="X21" s="1"/>
      <c r="Y21" s="84"/>
      <c r="Z21" s="84"/>
      <c r="AA21" s="84"/>
      <c r="AB21" s="84"/>
      <c r="AC21" s="84"/>
      <c r="AD21" s="84"/>
    </row>
    <row r="22" spans="1:30" x14ac:dyDescent="0.25">
      <c r="A22" s="24"/>
      <c r="B22" s="93"/>
      <c r="C22" s="1"/>
      <c r="D22" s="93"/>
      <c r="E22" s="94"/>
      <c r="G22" s="1"/>
      <c r="H22" s="38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93"/>
      <c r="X22" s="1"/>
      <c r="Y22" s="84"/>
      <c r="Z22" s="84"/>
      <c r="AA22" s="84"/>
      <c r="AB22" s="84"/>
      <c r="AC22" s="84"/>
      <c r="AD22" s="84"/>
    </row>
    <row r="23" spans="1:30" x14ac:dyDescent="0.25">
      <c r="A23" s="24"/>
      <c r="B23" s="93"/>
      <c r="C23" s="1"/>
      <c r="D23" s="93"/>
      <c r="E23" s="94"/>
      <c r="G23" s="1"/>
      <c r="H23" s="38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93"/>
      <c r="X23" s="1"/>
      <c r="Y23" s="84"/>
      <c r="Z23" s="84"/>
      <c r="AA23" s="84"/>
      <c r="AB23" s="84"/>
      <c r="AC23" s="84"/>
      <c r="AD23" s="84"/>
    </row>
    <row r="24" spans="1:30" x14ac:dyDescent="0.25">
      <c r="A24" s="24"/>
      <c r="B24" s="93"/>
      <c r="C24" s="1"/>
      <c r="D24" s="93"/>
      <c r="E24" s="94"/>
      <c r="G24" s="1"/>
      <c r="H24" s="38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93"/>
      <c r="X24" s="1"/>
      <c r="Y24" s="84"/>
      <c r="Z24" s="84"/>
      <c r="AA24" s="84"/>
      <c r="AB24" s="84"/>
      <c r="AC24" s="84"/>
      <c r="AD24" s="84"/>
    </row>
    <row r="25" spans="1:30" x14ac:dyDescent="0.25">
      <c r="A25" s="24"/>
      <c r="B25" s="93"/>
      <c r="C25" s="1"/>
      <c r="D25" s="93"/>
      <c r="E25" s="94"/>
      <c r="G25" s="1"/>
      <c r="H25" s="38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93"/>
      <c r="X25" s="1"/>
      <c r="Y25" s="84"/>
      <c r="Z25" s="84"/>
      <c r="AA25" s="84"/>
      <c r="AB25" s="84"/>
      <c r="AC25" s="84"/>
      <c r="AD25" s="84"/>
    </row>
    <row r="26" spans="1:30" x14ac:dyDescent="0.25">
      <c r="A26" s="24"/>
      <c r="B26" s="93"/>
      <c r="C26" s="1"/>
      <c r="D26" s="93"/>
      <c r="E26" s="94"/>
      <c r="G26" s="1"/>
      <c r="H26" s="38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93"/>
      <c r="X26" s="1"/>
      <c r="Y26" s="84"/>
      <c r="Z26" s="84"/>
      <c r="AA26" s="84"/>
      <c r="AB26" s="84"/>
      <c r="AC26" s="84"/>
      <c r="AD26" s="84"/>
    </row>
    <row r="27" spans="1:30" x14ac:dyDescent="0.25">
      <c r="A27" s="24"/>
      <c r="B27" s="93"/>
      <c r="C27" s="1"/>
      <c r="D27" s="93"/>
      <c r="E27" s="94"/>
      <c r="G27" s="1"/>
      <c r="H27" s="38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93"/>
      <c r="X27" s="1"/>
      <c r="Y27" s="84"/>
      <c r="Z27" s="84"/>
      <c r="AA27" s="84"/>
      <c r="AB27" s="84"/>
      <c r="AC27" s="84"/>
      <c r="AD27" s="84"/>
    </row>
    <row r="28" spans="1:30" x14ac:dyDescent="0.25">
      <c r="A28" s="24"/>
      <c r="B28" s="93"/>
      <c r="C28" s="1"/>
      <c r="D28" s="93"/>
      <c r="E28" s="94"/>
      <c r="G28" s="1"/>
      <c r="H28" s="38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93"/>
      <c r="X28" s="1"/>
      <c r="Y28" s="84"/>
      <c r="Z28" s="84"/>
      <c r="AA28" s="84"/>
      <c r="AB28" s="84"/>
      <c r="AC28" s="84"/>
      <c r="AD28" s="84"/>
    </row>
    <row r="29" spans="1:30" x14ac:dyDescent="0.25">
      <c r="A29" s="24"/>
      <c r="B29" s="93"/>
      <c r="C29" s="1"/>
      <c r="D29" s="93"/>
      <c r="E29" s="94"/>
      <c r="G29" s="1"/>
      <c r="H29" s="38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93"/>
      <c r="X29" s="1"/>
      <c r="Y29" s="84"/>
      <c r="Z29" s="84"/>
      <c r="AA29" s="84"/>
      <c r="AB29" s="84"/>
      <c r="AC29" s="84"/>
      <c r="AD29" s="84"/>
    </row>
    <row r="30" spans="1:30" x14ac:dyDescent="0.25">
      <c r="A30" s="24"/>
      <c r="B30" s="93"/>
      <c r="C30" s="1"/>
      <c r="D30" s="93"/>
      <c r="E30" s="94"/>
      <c r="G30" s="1"/>
      <c r="H30" s="38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93"/>
      <c r="X30" s="1"/>
      <c r="Y30" s="84"/>
      <c r="Z30" s="84"/>
      <c r="AA30" s="84"/>
      <c r="AB30" s="84"/>
      <c r="AC30" s="84"/>
      <c r="AD30" s="84"/>
    </row>
    <row r="31" spans="1:30" x14ac:dyDescent="0.25">
      <c r="A31" s="24"/>
      <c r="B31" s="93"/>
      <c r="C31" s="1"/>
      <c r="D31" s="93"/>
      <c r="E31" s="94"/>
      <c r="G31" s="1"/>
      <c r="H31" s="38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93"/>
      <c r="X31" s="1"/>
      <c r="Y31" s="84"/>
      <c r="Z31" s="84"/>
      <c r="AA31" s="84"/>
      <c r="AB31" s="84"/>
      <c r="AC31" s="84"/>
      <c r="AD31" s="84"/>
    </row>
    <row r="32" spans="1:30" x14ac:dyDescent="0.25">
      <c r="A32" s="24"/>
      <c r="B32" s="93"/>
      <c r="C32" s="1"/>
      <c r="D32" s="93"/>
      <c r="E32" s="94"/>
      <c r="G32" s="1"/>
      <c r="H32" s="38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93"/>
      <c r="X32" s="1"/>
      <c r="Y32" s="84"/>
      <c r="Z32" s="84"/>
      <c r="AA32" s="84"/>
      <c r="AB32" s="84"/>
      <c r="AC32" s="84"/>
      <c r="AD32" s="84"/>
    </row>
    <row r="33" spans="1:30" x14ac:dyDescent="0.25">
      <c r="A33" s="24"/>
      <c r="B33" s="93"/>
      <c r="C33" s="1"/>
      <c r="D33" s="93"/>
      <c r="E33" s="94"/>
      <c r="G33" s="1"/>
      <c r="H33" s="38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93"/>
      <c r="X33" s="1"/>
      <c r="Y33" s="84"/>
      <c r="Z33" s="84"/>
      <c r="AA33" s="84"/>
      <c r="AB33" s="84"/>
      <c r="AC33" s="84"/>
      <c r="AD33" s="84"/>
    </row>
    <row r="34" spans="1:30" x14ac:dyDescent="0.25">
      <c r="A34" s="24"/>
      <c r="B34" s="93"/>
      <c r="C34" s="1"/>
      <c r="D34" s="93"/>
      <c r="E34" s="94"/>
      <c r="G34" s="1"/>
      <c r="H34" s="38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93"/>
      <c r="X34" s="1"/>
      <c r="Y34" s="84"/>
      <c r="Z34" s="84"/>
      <c r="AA34" s="84"/>
      <c r="AB34" s="84"/>
      <c r="AC34" s="84"/>
      <c r="AD34" s="8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2019-01-22T13:59:25Z</dcterms:modified>
</cp:coreProperties>
</file>