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F7" i="1"/>
  <c r="F11" i="1"/>
  <c r="F14" i="1" s="1"/>
  <c r="E7" i="1"/>
  <c r="E11" i="1"/>
  <c r="E14" i="1" s="1"/>
  <c r="D8" i="1"/>
  <c r="K14" i="1" l="1"/>
  <c r="G14" i="1"/>
  <c r="K11" i="1"/>
  <c r="L14" i="1"/>
  <c r="L11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<sst xmlns="http://schemas.openxmlformats.org/spreadsheetml/2006/main" count="72" uniqueCount="51">
  <si>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</si>
  <si>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</si>
  <si>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</si>
  <si>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</si>
  <si>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</si>
  <si>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</si>
  <si>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</si>
  <si>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</si>
  <si>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</si>
  <si>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</si>
  <si>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</si>
  <si>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</si>
  <si>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</si>
  <si>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</si>
  <si>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</si>
  <si>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</si>
  <si>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</si>
  <si>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</si>
  <si>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</si>
  <si>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</si>
  <si>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</si>
  <si>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</si>
  <si>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</si>
  <si>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</si>
  <si>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</si>
  <si>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</si>
  <si>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</si>
  <si>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</si>
  <si>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</si>
  <si>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</si>
  <si>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</si>
  <si>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</si>
  <si>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</si>
  <si>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</si>
  <si>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Satu Kauranen</t>
  </si>
  <si>
    <t>7.-8.</t>
  </si>
  <si>
    <t>Kiri</t>
  </si>
  <si>
    <t>5.-6.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</si>
  <si>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</si>
  <si>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</si>
  <si>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</si>
  <si>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</si>
  <si>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</si>
  <si>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</si>
  <si>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</si>
  <si>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</si>
  <si>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25.05. 1975  Kiri - HalTo  2-5</t>
  </si>
  <si>
    <t>30.05. 1976  Kiri - Roihu  9-8</t>
  </si>
  <si>
    <t>3.  ottelu</t>
  </si>
  <si>
    <t>5.  ottelu</t>
  </si>
  <si>
    <t>19.06. 1977  UPV - Kiri  8-17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</si>
</sst>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3.855468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29" t="s">
        <v>36</v>
      </c>
      <c r="E4" s="61">
        <v>2</v>
      </c>
      <c r="F4" s="27">
        <v>0</v>
      </c>
      <c r="G4" s="27">
        <v>0</v>
      </c>
      <c r="H4" s="27">
        <v>0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1976</v>
      </c>
      <c r="C5" s="27" t="s">
        <v>35</v>
      </c>
      <c r="D5" s="29" t="s">
        <v>36</v>
      </c>
      <c r="E5" s="61">
        <v>2</v>
      </c>
      <c r="F5" s="27">
        <v>0</v>
      </c>
      <c r="G5" s="27">
        <v>0</v>
      </c>
      <c r="H5" s="27">
        <v>1</v>
      </c>
      <c r="I5" s="62"/>
      <c r="J5" s="62"/>
      <c r="K5" s="62"/>
      <c r="L5" s="62"/>
      <c r="M5" s="62"/>
      <c r="N5" s="6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1977</v>
      </c>
      <c r="C6" s="27" t="s">
        <v>37</v>
      </c>
      <c r="D6" s="29" t="s">
        <v>36</v>
      </c>
      <c r="E6" s="61">
        <v>5</v>
      </c>
      <c r="F6" s="27">
        <v>0</v>
      </c>
      <c r="G6" s="27">
        <v>1</v>
      </c>
      <c r="H6" s="27">
        <v>6</v>
      </c>
      <c r="I6" s="62"/>
      <c r="J6" s="62"/>
      <c r="K6" s="62"/>
      <c r="L6" s="62"/>
      <c r="M6" s="62"/>
      <c r="N6" s="6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9</v>
      </c>
      <c r="F7" s="19">
        <f>SUM(F4:F6)</f>
        <v>0</v>
      </c>
      <c r="G7" s="19">
        <f>SUM(G4:G6)</f>
        <v>1</v>
      </c>
      <c r="H7" s="19">
        <f>SUM(H4:H6)</f>
        <v>7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16.333333333333336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9</v>
      </c>
      <c r="F11" s="27">
        <f>PRODUCT(F7)</f>
        <v>0</v>
      </c>
      <c r="G11" s="27">
        <f>PRODUCT(G7)</f>
        <v>1</v>
      </c>
      <c r="H11" s="27">
        <f>PRODUCT(H7)</f>
        <v>7</v>
      </c>
      <c r="I11" s="27"/>
      <c r="J11" s="1"/>
      <c r="K11" s="43">
        <f>PRODUCT((F11+G11)/E11)</f>
        <v>0.1111111111111111</v>
      </c>
      <c r="L11" s="43">
        <f>PRODUCT(H11/E11)</f>
        <v>0.77777777777777779</v>
      </c>
      <c r="M11" s="43"/>
      <c r="N11" s="30"/>
      <c r="O11" s="25"/>
      <c r="P11" s="65" t="s">
        <v>41</v>
      </c>
      <c r="Q11" s="66"/>
      <c r="R11" s="66"/>
      <c r="S11" s="67" t="s">
        <v>46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 t="s">
        <v>42</v>
      </c>
      <c r="AE11" s="68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0" t="s">
        <v>43</v>
      </c>
      <c r="Q12" s="71"/>
      <c r="R12" s="71"/>
      <c r="S12" s="72" t="s">
        <v>50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49</v>
      </c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0" t="s">
        <v>44</v>
      </c>
      <c r="Q13" s="71"/>
      <c r="R13" s="71"/>
      <c r="S13" s="72" t="s">
        <v>47</v>
      </c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 t="s">
        <v>48</v>
      </c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9</v>
      </c>
      <c r="F14" s="19">
        <f>SUM(F11:F13)</f>
        <v>0</v>
      </c>
      <c r="G14" s="19">
        <f>SUM(G11:G13)</f>
        <v>1</v>
      </c>
      <c r="H14" s="19">
        <f>SUM(H11:H13)</f>
        <v>7</v>
      </c>
      <c r="I14" s="19"/>
      <c r="J14" s="1"/>
      <c r="K14" s="55">
        <f>PRODUCT((F14+G14)/E14)</f>
        <v>0.1111111111111111</v>
      </c>
      <c r="L14" s="55">
        <f>PRODUCT(H14/E14)</f>
        <v>0.77777777777777779</v>
      </c>
      <c r="M14" s="55"/>
      <c r="N14" s="31"/>
      <c r="O14" s="25"/>
      <c r="P14" s="75" t="s">
        <v>45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8"/>
      <c r="AF14" s="7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80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80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80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80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80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5"/>
      <c r="AE24" s="25"/>
      <c r="AF24" s="25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2019-01-23T09:35:38Z</dcterms:modified>
</cp:coreProperties>
</file>