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W5" i="1"/>
  <c r="G11" i="1" s="1"/>
  <c r="V5" i="1"/>
  <c r="F11" i="1" s="1"/>
  <c r="K11" i="1" s="1"/>
  <c r="U5" i="1"/>
  <c r="E11" i="1" s="1"/>
  <c r="S5" i="1"/>
  <c r="R5" i="1"/>
  <c r="Q5" i="1"/>
  <c r="P5" i="1"/>
  <c r="E12" i="1" s="1"/>
  <c r="H5" i="1"/>
  <c r="H9" i="1" s="1"/>
  <c r="G5" i="1"/>
  <c r="G9" i="1"/>
  <c r="G12" i="1" s="1"/>
  <c r="F5" i="1"/>
  <c r="F9" i="1" s="1"/>
  <c r="E5" i="1"/>
  <c r="D6" i="1"/>
  <c r="E9" i="1"/>
  <c r="K9" i="1" l="1"/>
  <c r="F12" i="1"/>
  <c r="K12" i="1" s="1"/>
  <c r="H12" i="1"/>
  <c r="L12" i="1" s="1"/>
  <c r="L9" i="1"/>
  <c r="L11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<sst xmlns="http://schemas.openxmlformats.org/spreadsheetml/2006/main" count="67" uniqueCount="49">
  <si>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</si>
  <si>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</si>
  <si>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</si>
  <si>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</si>
  <si>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</si>
  <si>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</si>
  <si>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</si>
  <si>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</si>
  <si>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</si>
  <si>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</si>
  <si>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</si>
  <si>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</si>
  <si>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</si>
  <si>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</si>
  <si>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</si>
  <si>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</si>
  <si>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</si>
  <si>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</si>
  <si>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</si>
  <si>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</si>
  <si>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</si>
  <si>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</si>
  <si>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</si>
  <si>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</si>
  <si>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</si>
  <si>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</si>
  <si>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</si>
  <si>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</si>
  <si>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</si>
  <si>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</si>
  <si>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</si>
  <si>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</si>
  <si>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Elina Kerola</t>
  </si>
  <si>
    <t>11.-12.</t>
  </si>
  <si>
    <t>TU</t>
  </si>
  <si>
    <t>putoamissarja</t>
  </si>
  <si>
    <t>Seurat</t>
  </si>
  <si>
    <t>TU = Toholammin Urheilijat  (1955)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</si>
  <si>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</si>
  <si>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</si>
  <si>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</si>
  <si>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</si>
  <si>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</si>
  <si>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</si>
  <si>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</si>
  <si>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</si>
  <si>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20.05. 1979  IlU - TU  14-3</t>
  </si>
  <si>
    <t>19.08. 1979  Kiri - TU  34-3</t>
  </si>
  <si>
    <t>5.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</si>
</sst>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33</v>
      </c>
      <c r="D4" s="60" t="s">
        <v>34</v>
      </c>
      <c r="E4" s="27">
        <v>3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2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40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1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f>PRODUCT((F9+G9)/E9)</f>
        <v>0</v>
      </c>
      <c r="L9" s="42">
        <f>PRODUCT(H9/E9)</f>
        <v>0</v>
      </c>
      <c r="M9" s="42"/>
      <c r="N9" s="30"/>
      <c r="O9" s="25"/>
      <c r="P9" s="65" t="s">
        <v>41</v>
      </c>
      <c r="Q9" s="66"/>
      <c r="R9" s="66"/>
      <c r="S9" s="67" t="s">
        <v>46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42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71" t="s">
        <v>43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6" t="s">
        <v>17</v>
      </c>
      <c r="C11" s="47"/>
      <c r="D11" s="48"/>
      <c r="E11" s="28">
        <f>PRODUCT(U5)</f>
        <v>2</v>
      </c>
      <c r="F11" s="28">
        <f>PRODUCT(V5)</f>
        <v>0</v>
      </c>
      <c r="G11" s="28">
        <f>PRODUCT(W5)</f>
        <v>0</v>
      </c>
      <c r="H11" s="28">
        <f>PRODUCT(X5)</f>
        <v>1</v>
      </c>
      <c r="I11" s="28"/>
      <c r="J11" s="1"/>
      <c r="K11" s="49">
        <f>PRODUCT((F11+G11)/E11)</f>
        <v>0</v>
      </c>
      <c r="L11" s="49">
        <f>PRODUCT(H11/E11)</f>
        <v>0.5</v>
      </c>
      <c r="M11" s="49"/>
      <c r="N11" s="50"/>
      <c r="O11" s="25"/>
      <c r="P11" s="71" t="s">
        <v>44</v>
      </c>
      <c r="Q11" s="72"/>
      <c r="R11" s="72"/>
      <c r="S11" s="73" t="s">
        <v>47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48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19">
        <f>SUM(E9:E11)</f>
        <v>5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4">
        <f>PRODUCT((F12+G12)/E12)</f>
        <v>0</v>
      </c>
      <c r="L12" s="54">
        <f>PRODUCT(H12/E12)</f>
        <v>0.2</v>
      </c>
      <c r="M12" s="54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79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36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6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6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6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2019-01-23T09:39:20Z</dcterms:modified>
</cp:coreProperties>
</file>